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avryshkoNV\Desktop\2022 проект бюджету\"/>
    </mc:Choice>
  </mc:AlternateContent>
  <bookViews>
    <workbookView xWindow="0" yWindow="0" windowWidth="28800" windowHeight="11835" tabRatio="0"/>
  </bookViews>
  <sheets>
    <sheet name="TDSheet" sheetId="1" r:id="rId1"/>
  </sheets>
  <calcPr calcId="152511" refMode="R1C1"/>
</workbook>
</file>

<file path=xl/calcChain.xml><?xml version="1.0" encoding="utf-8"?>
<calcChain xmlns="http://schemas.openxmlformats.org/spreadsheetml/2006/main">
  <c r="AP102" i="1" l="1"/>
  <c r="AC102" i="1"/>
  <c r="AC55" i="1"/>
  <c r="BF194" i="1" l="1"/>
  <c r="BF193" i="1"/>
  <c r="BF184" i="1"/>
  <c r="BF189" i="1"/>
  <c r="BF185" i="1"/>
  <c r="BZ171" i="1"/>
  <c r="BF171" i="1"/>
  <c r="CT147" i="1"/>
  <c r="BV126" i="1"/>
  <c r="BH127" i="1"/>
  <c r="BV127" i="1" s="1"/>
  <c r="AV126" i="1"/>
  <c r="AH127" i="1"/>
  <c r="AV127" i="1" s="1"/>
  <c r="CV119" i="1"/>
  <c r="CV118" i="1"/>
  <c r="CH119" i="1"/>
  <c r="BP92" i="1" l="1"/>
  <c r="BP93" i="1"/>
  <c r="BP94" i="1"/>
  <c r="BP95" i="1"/>
  <c r="BP96" i="1"/>
  <c r="BP97" i="1"/>
  <c r="BP98" i="1"/>
  <c r="BP99" i="1"/>
  <c r="BP91" i="1"/>
  <c r="BC102" i="1"/>
  <c r="AP92" i="1"/>
  <c r="AP93" i="1"/>
  <c r="AP94" i="1"/>
  <c r="AP95" i="1"/>
  <c r="AP96" i="1"/>
  <c r="AP97" i="1"/>
  <c r="AP98" i="1"/>
  <c r="AP99" i="1"/>
  <c r="AP91" i="1"/>
  <c r="CO75" i="1"/>
  <c r="CO65" i="1"/>
  <c r="CO66" i="1"/>
  <c r="CO67" i="1"/>
  <c r="CO68" i="1"/>
  <c r="CO69" i="1"/>
  <c r="CO70" i="1"/>
  <c r="CO71" i="1"/>
  <c r="CO72" i="1"/>
  <c r="CO64" i="1"/>
  <c r="CB75" i="1"/>
  <c r="BO55" i="1"/>
  <c r="BO52" i="1"/>
  <c r="BO51" i="1"/>
  <c r="AP55" i="1"/>
  <c r="AP52" i="1"/>
  <c r="AP51" i="1"/>
  <c r="CN42" i="1"/>
  <c r="CA42" i="1"/>
  <c r="BP102" i="1" l="1"/>
</calcChain>
</file>

<file path=xl/sharedStrings.xml><?xml version="1.0" encoding="utf-8"?>
<sst xmlns="http://schemas.openxmlformats.org/spreadsheetml/2006/main" count="534" uniqueCount="181">
  <si>
    <t>ЗАТВЕРДЖЕНО</t>
  </si>
  <si>
    <t>Наказ Міністерства фінансів України</t>
  </si>
  <si>
    <t>17.07.2015 року № 648</t>
  </si>
  <si>
    <t>(у редакції наказу Міністерства фінансів України від 07 серпня 2019 року N 336)</t>
  </si>
  <si>
    <t>БЮДЖЕТНИЙ ЗАПИТ НА 2022 -2024  РОКИ індивідуальний, Форма 2022-2</t>
  </si>
  <si>
    <t>1.  ДЕПАРТАМЕНТ КАПІТАЛЬНОГО БУДІВНИЦТВА ВІННИЦЬКОЇ МІСЬКОЇ РАДИ</t>
  </si>
  <si>
    <t>(найменування головного розпорядника коштів місцевого бюджету)</t>
  </si>
  <si>
    <t>(код Типової відомчої класифікації видатків та кредитування місцевого бюджету)</t>
  </si>
  <si>
    <t>(код за ЄДРПОУ)</t>
  </si>
  <si>
    <t>2.  Департамент капітального будівництва Вінницької міської ради</t>
  </si>
  <si>
    <t>(найменування відповідального виконавця)</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</si>
  <si>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</si>
  <si>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</si>
  <si>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Керівництво і управління у відповідній сфері у містах (місті Києві), селищах, селах, територіальних громадах</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</si>
  <si>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</si>
  <si>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</si>
  <si>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</si>
  <si>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</si>
  <si>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</si>
  <si>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	Мета та завдання бюджетної програми  на  2022 -2024   роки</t>
  </si>
  <si>
    <t>1) мета бюджетної програми, строки її реалізації</t>
  </si>
  <si>
    <t>Забезпечення керівництва у сфері капітального будівництва, а також забезпечення процесу прийняття рішень та розпоряджень органів місцевого самоврядування.</t>
  </si>
  <si>
    <t>2) завдання бюджетної програми</t>
  </si>
  <si>
    <t>Здійснення департаментом капітального будівництва, наданих законодавством повноважень у сфері капітального будівництва</t>
  </si>
  <si>
    <t>3) 	підстави реалізації бюджетної програми</t>
  </si>
  <si>
    <t>5. Надходження для виконання бюджетної програми:</t>
  </si>
  <si>
    <t>1) надходження для виконання бюджетної програми у 2020 -2022 роках:</t>
  </si>
  <si>
    <t>(грн)</t>
  </si>
  <si>
    <t>Код</t>
  </si>
  <si>
    <t>Найменування</t>
  </si>
  <si>
    <t>2020 рік (звіт)</t>
  </si>
  <si>
    <t>2021 рік (затверджено)</t>
  </si>
  <si>
    <t>2022 рік (проект)</t>
  </si>
  <si>
    <t>загальний
фонд</t>
  </si>
  <si>
    <t>спеціальний фонд</t>
  </si>
  <si>
    <t>у тому числі бюджет розвитку</t>
  </si>
  <si>
    <t>разом (3+4)</t>
  </si>
  <si>
    <t>разом (7+8)</t>
  </si>
  <si>
    <t>разом (11+12)</t>
  </si>
  <si>
    <t>Надходження із загального фонду бюджету</t>
  </si>
  <si>
    <t>Х</t>
  </si>
  <si>
    <t>Власні надходження бюджетних установ (розписати за видами надходжень)</t>
  </si>
  <si>
    <t>X</t>
  </si>
  <si>
    <t>Плата за послуги, що надаються бюджетними установами згідно з їх основною діяльністю</t>
  </si>
  <si>
    <t>Надходження бюджетних установ від реалізації в установленому порядку майна (крім нерухомого майна)</t>
  </si>
  <si>
    <t>Інші надходження спеціального фонду
(розписати за видами надходжень)</t>
  </si>
  <si>
    <t>Повернення кредитів до бюджету</t>
  </si>
  <si>
    <t>УСЬОГО</t>
  </si>
  <si>
    <t>2) надходження для виконання бюджетної програми у 2023 -2024 роках:</t>
  </si>
  <si>
    <t>2023 рік (прогноз)</t>
  </si>
  <si>
    <t>2024 рік (прогноз)</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</si>
  <si>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</si>
  <si>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2020 -2022 роках:</t>
  </si>
  <si>
    <t>Код Економічної класифікації видатків бюджету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</si>
  <si>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</si>
  <si>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</si>
  <si>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</si>
  <si>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</si>
  <si>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</si>
  <si>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теплопостачання</t>
  </si>
  <si>
    <t>Оплата водопостачання та водовідведення</t>
  </si>
  <si>
    <t>Оплата електроенергії</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</si>
  <si>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</si>
  <si>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</si>
  <si>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</si>
  <si>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2) надання кредитів за кодами Класифікації кредитування бюджету у 2020 -2022 роках:</t>
  </si>
  <si>
    <t>Код Класифікації кредитування бюджету</t>
  </si>
  <si>
    <t>3) видатки за кодами Економічної класифікації видатків бюджету у  2023 - 2024 роках:</t>
  </si>
  <si>
    <t>4) надання кредитів за кодами Класифікації кредитування бюджету у 2023 -2024 роках:</t>
  </si>
  <si>
    <t>7. Витрати за напрямами використання бюджетних коштів:</t>
  </si>
  <si>
    <t>1) витрати за напрямами використання бюджетних коштів у 2020 -2022 роках:</t>
  </si>
  <si>
    <t>№ з/п</t>
  </si>
  <si>
    <t>Напрями використання бюджетних коштів</t>
  </si>
  <si>
    <t>2020 рік (звіт)</t>
  </si>
  <si>
    <t>2021 рік (затверджено)</t>
  </si>
  <si>
    <t>2) витрати за напрямами використання бюджетних коштів у 2023 -2024  роках:</t>
  </si>
  <si>
    <t>8. Результативні показники бюджетної програми:</t>
  </si>
  <si>
    <t>1) результативні показники бюджетної програми у 2020 - 2022 роках:</t>
  </si>
  <si>
    <t>Показники</t>
  </si>
  <si>
    <t>Одиниця виміру</t>
  </si>
  <si>
    <t>Джерело інформації</t>
  </si>
  <si>
    <t>загальний фонд</t>
  </si>
  <si>
    <t>разом (5+6)</t>
  </si>
  <si>
    <t>разом (8+9)</t>
  </si>
  <si>
    <t>Завдання 1</t>
  </si>
  <si>
    <t>затрат</t>
  </si>
  <si>
    <t>Кількість штатних одиниць, з них:</t>
  </si>
  <si>
    <t>од.</t>
  </si>
  <si>
    <t>Штатний розпис</t>
  </si>
  <si>
    <t>Посадові особи</t>
  </si>
  <si>
    <t>Інший персонал</t>
  </si>
  <si>
    <t>продукту</t>
  </si>
  <si>
    <t>кількість отриманих листів, звернень, заяв, скарг</t>
  </si>
  <si>
    <t>Дані електронного документообігу Docs Vision</t>
  </si>
  <si>
    <t>кількість прийнятих актів органів місцевого самоврядування за поданням департаменту. в тому числі;</t>
  </si>
  <si>
    <t>-</t>
  </si>
  <si>
    <t>рішення міської ради</t>
  </si>
  <si>
    <t>Протоколи засідань сесій міської ради</t>
  </si>
  <si>
    <t>рішення виконавчого комітету</t>
  </si>
  <si>
    <t>Протоколи засідань виконавчого комітету міської ради</t>
  </si>
  <si>
    <t>розпорядження міського голови</t>
  </si>
  <si>
    <t>Картка реєстрації розпоряджень міського голови</t>
  </si>
  <si>
    <t>ефективності</t>
  </si>
  <si>
    <t>Витрати на утримання однієї штатної одиниці</t>
  </si>
  <si>
    <t>грн.</t>
  </si>
  <si>
    <t>Розрахунковий показник</t>
  </si>
  <si>
    <t>Кількість опрацьованих листів, звернень, заяв, скарг, на одного працівника (посадову особу)</t>
  </si>
  <si>
    <t>Кількість прийнятих актів органів місцевого самоврядування за поданням департаменту, на одного працівника (посадову особу), в тому числі:</t>
  </si>
  <si>
    <t>Рішення міської ради</t>
  </si>
  <si>
    <t>Рішення виконавчого комітету</t>
  </si>
  <si>
    <t>Розпорядження міського голови</t>
  </si>
  <si>
    <t>2) результативні показники бюджетної програми у  2023 - 2024 роках:</t>
  </si>
  <si>
    <t>9. Структура видатків на оплату праці</t>
  </si>
  <si>
    <t>Державне управління.</t>
  </si>
  <si>
    <t>Посадові особи місцевого самоврядування</t>
  </si>
  <si>
    <t>Обов”язкові виплати</t>
  </si>
  <si>
    <t>Стимулюючі виплати</t>
  </si>
  <si>
    <t>Матеріальна допомога</t>
  </si>
  <si>
    <t>в т.ч. оплата праці штатних одиниць за загальним фондом, що враховані також у спеціальному фонді</t>
  </si>
  <si>
    <t>10. Чисельність зайнятих у бюджетних установах:</t>
  </si>
  <si>
    <t>Категорії працівників</t>
  </si>
  <si>
    <t>2021 рік (план)</t>
  </si>
  <si>
    <t>затверджено</t>
  </si>
  <si>
    <t>фактично зайняті</t>
  </si>
  <si>
    <t>Державне управління</t>
  </si>
  <si>
    <t>посадові особи</t>
  </si>
  <si>
    <t>інший персонал</t>
  </si>
  <si>
    <t>Усього штатних одиниць</t>
  </si>
  <si>
    <t>з них штатні одиниці за загальним фондом, що враховані також у спеціальному фонді</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</si>
  <si>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</si>
  <si>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2020 - 2022 роках:</t>
  </si>
  <si>
    <t>Найменування місцевої/ регіональної програми</t>
  </si>
  <si>
    <t>Коли та яким документом затверджена</t>
  </si>
  <si>
    <t>разом (4+5)</t>
  </si>
  <si>
    <t>разом (10+11)</t>
  </si>
  <si>
    <t>2) місцеві/регіональні програми, які виконуються в межах бюджетної програми у 2023 - 2024 роках:</t>
  </si>
  <si>
    <t>12. Об’єкти, які виконуються в межах бюджетної програми за рахунок коштів бюджету розвитку  у  2020  - 2024 роках:</t>
  </si>
  <si>
    <t>Найменування об'єкта відповідно до проектно-кошторисної документації</t>
  </si>
  <si>
    <t>Строк реалізації об'єкту (рік початку і завершення)</t>
  </si>
  <si>
    <t>Загальна вартість об'єкту</t>
  </si>
  <si>
    <t>2023 рік  (прогноз)</t>
  </si>
  <si>
    <t>2024 рік (прогноз)</t>
  </si>
  <si>
    <t>Спеціальний фонд (бюджет розвитку)</t>
  </si>
  <si>
    <t>Рівень будівельної готовності               об'єкта  на кінець бюджетного періоду, %</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</si>
  <si>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на 2022 - 2024 роки.</t>
  </si>
  <si>
    <t>14. Бюджетні зобов'язання у 2020 - 2022  роках:</t>
  </si>
  <si>
    <t>1) кредиторська заборгованість місцевого бюджету у  2020  році:</t>
  </si>
  <si>
    <t>Код Економічної класифікації видатків бюджету / код Класифікації кредитування бюджету</t>
  </si>
  <si>
    <t>Затверджено з урахуванням змін</t>
  </si>
  <si>
    <t>Касові видатки/ надання кредитів</t>
  </si>
  <si>
    <t>Кредиторська заборгованість на початок минулого бюджетного періоду</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</si>
  <si>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</si>
  <si>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</si>
  <si>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</si>
  <si>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(4+6)</t>
  </si>
  <si>
    <t>загального фонду</t>
  </si>
  <si>
    <t>спеціального фонду</t>
  </si>
  <si>
    <t>2) кредиторська заборгованість місцевого бюджету у  2021 - 2022 роках:</t>
  </si>
  <si>
    <t>затверджені призначення</t>
  </si>
  <si>
    <t>кредиторська заборгованість на початок поточного бюджетного періоду</t>
  </si>
  <si>
    <t>планується погасити кредиторську заборгованість за рахунок коштів</t>
  </si>
  <si>
    <t>очікуваний обсяг взяття поточних зобов'язань (3-5)</t>
  </si>
  <si>
    <t>граничний обсяг</t>
  </si>
  <si>
    <t>можлива кредиторська заборгованість на початок планового бюджетного періоду  (4-5-6)</t>
  </si>
  <si>
    <t>очікуваний обсяг взяття поточних зобов'язань (8-9)</t>
  </si>
  <si>
    <t>3) дебіторська заборгованість у 2020 - 2021  роках:</t>
  </si>
  <si>
    <t>Дебіторська заборгованість на 01.01. 2020</t>
  </si>
  <si>
    <t>Дебіторська
заборгованість на 01.01. 2021</t>
  </si>
  <si>
    <t>Очікувана дебіторська
заборгованість на 2022</t>
  </si>
  <si>
    <t>Причини виникнення заборгованості</t>
  </si>
  <si>
    <t>Вжиті заходи щодо погашення заборгованості</t>
  </si>
  <si>
    <t>4) аналіз управління бюджетними зобов'язаннями та пропозиції щодо упорядкування бюджетних зобов'язань у 2021 році.</t>
  </si>
  <si>
    <t>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внаслідок використання коштів спеціального фонду бюджету у 2020 році, та очікувані результати у  2021 році.</t>
  </si>
  <si>
    <t>За рахунок коштів спеціального фонду (власні надходження бюджетних установ) у 2020 році департаментом капітального будівництва  проведені розрахунки по оплаті праці, своєчасно виплачена заробітна плата. Здійсненні в повному обсязі розрахунки за фактично спожиті енергоносії, про що свідчить відсутність заборгованості за відповідний період. У 2021 році за рахунок коштів спеціального фонду , а саме власних надходжень ,  буде проведено оплату всіх обовязкових платежів за комунальні послуги і енергоносії, забезпечено своєчасну виплату заробітної плати, здійснено поточні видатки для придбання необхідних товарів та послуг.</t>
  </si>
  <si>
    <t>Директор департаменту</t>
  </si>
  <si>
    <t>Ігор  ОТКИДАЧ</t>
  </si>
  <si>
    <t>(підпис)</t>
  </si>
  <si>
    <t>Головний бухгалтер</t>
  </si>
  <si>
    <t>Наталія  ГАВРИШКО</t>
  </si>
  <si>
    <t>(Власне імя,ПРІЗВИЩЕ)</t>
  </si>
  <si>
    <t>Бюджетний Кодекс України
Закон України «Про Державний бюджет  на відповідний рік»
 Наказ Міністерства фінансів України від 26.08.2014р. №836 "Про деякі питання запровадження програмно-цільового методу складання та виконання місцевих бюджетів", зі змінами
Наказ Міністерства фінансів України від 01.10.2010р. №1147 "Про затвердження Типового переліку бюджетних програм та результативних показників їх виконання для місцевих бюджетів у галузі "Державне управління", зі змінами
Наказ Міністерства фінансів України від 20.09.2017р. №793 "Про затвердження складових програмної класифікації видатків та кредитування місцевих бюджетів", зі змінами
 Рішення Вінницької міської ради "Про бюджет Вінницької міської територіальної громади на відповідний рік" 
Наказ Міністерства фінансів України від 23.06.2021 року № 365 «Про затвердження Методичних рекомендацій щодо здійснення підготовки пропозицій до прогнозу місцевого бюджету»</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</si>
</sst>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quot;      &quot;"/>
    <numFmt numFmtId="165" formatCode="00000000&quot;    &quot;"/>
    <numFmt numFmtId="166" formatCode="0&quot;  &quot;"/>
    <numFmt numFmtId="167" formatCode="0000"/>
    <numFmt numFmtId="168" formatCode="0000&quot;    &quot;"/>
    <numFmt numFmtId="169" formatCode="00000000000"/>
    <numFmt numFmtId="170" formatCode="0&quot; рік&quot;"/>
    <numFmt numFmtId="171" formatCode="0&quot; рік &quot;"/>
  </numFmts>
  <fonts count="15" x14ac:knownFonts="1">
    <font>
      <sz val="8"/>
      <name val="Arial"/>
    </font>
    <font>
      <sz val="10"/>
      <name val="Arial"/>
      <family val="2"/>
    </font>
    <font>
      <sz val="11"/>
      <name val="Arial"/>
      <family val="2"/>
    </font>
    <font>
      <b/>
      <sz val="11"/>
      <name val="Arial"/>
      <family val="2"/>
    </font>
    <font>
      <sz val="8"/>
      <name val="Arial"/>
      <family val="2"/>
    </font>
    <font>
      <b/>
      <sz val="14"/>
      <name val="Arial"/>
      <family val="2"/>
    </font>
    <font>
      <b/>
      <sz val="10"/>
      <name val="Arial"/>
      <family val="2"/>
    </font>
    <font>
      <b/>
      <i/>
      <sz val="10"/>
      <name val="Arial"/>
      <family val="2"/>
    </font>
    <font>
      <i/>
      <sz val="10"/>
      <name val="Arial"/>
      <family val="2"/>
    </font>
    <font>
      <b/>
      <i/>
      <sz val="8"/>
      <name val="Times New Roman"/>
    </font>
    <font>
      <b/>
      <i/>
      <sz val="8"/>
      <name val="Arial"/>
      <family val="2"/>
    </font>
    <font>
      <b/>
      <sz val="8"/>
      <name val="Arial"/>
      <family val="2"/>
    </font>
    <font>
      <i/>
      <sz val="8"/>
      <name val="Arial"/>
      <family val="2"/>
    </font>
    <font>
      <b/>
      <sz val="6"/>
      <name val="Arial"/>
      <family val="2"/>
    </font>
    <font>
      <b/>
      <sz val="7"/>
      <name val="Arial"/>
      <family val="2"/>
    </font>
  </fonts>
  <fills count="3">
    <fill>
      <patternFill patternType="none"/>
    </fill>
    <fill>
      <patternFill patternType="gray125"/>
    </fill>
    <fill>
      <patternFill patternType="solid">
        <fgColor rgb="FFFFFFFF"/>
      </patternFill>
    </fill>
  </fills>
  <borders count="32">
    <border>
      <left/>
      <right/>
      <top/>
      <bottom/>
      <diagonal/>
    </border>
    <border>
      <left/>
      <right/>
      <top/>
      <bottom style="thin">
        <color rgb="FF000000"/>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diagonal/>
    </border>
    <border>
      <left style="thin">
        <color rgb="FF000000"/>
      </left>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81">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left"/>
    </xf>
    <xf numFmtId="0" fontId="9" fillId="0" borderId="0" xfId="0" applyFont="1" applyAlignment="1">
      <alignment horizontal="left"/>
    </xf>
    <xf numFmtId="0" fontId="4" fillId="0" borderId="0" xfId="0" applyFont="1" applyAlignment="1">
      <alignment horizontal="left"/>
    </xf>
    <xf numFmtId="0" fontId="11" fillId="0" borderId="0" xfId="0" applyFont="1" applyAlignment="1">
      <alignment horizontal="left"/>
    </xf>
    <xf numFmtId="0" fontId="11" fillId="0" borderId="0" xfId="0" applyFont="1" applyAlignment="1">
      <alignment horizontal="center"/>
    </xf>
    <xf numFmtId="0" fontId="4" fillId="0" borderId="0" xfId="0" applyFont="1" applyAlignment="1">
      <alignment horizontal="center"/>
    </xf>
    <xf numFmtId="0" fontId="6" fillId="0" borderId="0" xfId="0" applyFont="1" applyAlignment="1">
      <alignment horizontal="left"/>
    </xf>
    <xf numFmtId="0" fontId="8" fillId="2" borderId="0" xfId="0" applyFont="1" applyFill="1" applyAlignment="1">
      <alignment horizontal="left"/>
    </xf>
    <xf numFmtId="0" fontId="6" fillId="2" borderId="0" xfId="0" applyFont="1" applyFill="1" applyAlignment="1">
      <alignment horizontal="left"/>
    </xf>
    <xf numFmtId="0" fontId="0" fillId="2" borderId="0" xfId="0" applyFill="1" applyAlignment="1">
      <alignment horizontal="left"/>
    </xf>
    <xf numFmtId="0" fontId="0" fillId="0" borderId="0" xfId="0" applyAlignment="1">
      <alignment horizontal="center"/>
    </xf>
    <xf numFmtId="0" fontId="10" fillId="0" borderId="0" xfId="0" applyFont="1" applyAlignment="1">
      <alignment horizontal="left"/>
    </xf>
    <xf numFmtId="0" fontId="6"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5" fillId="0" borderId="0" xfId="0" applyFont="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1" fillId="0" borderId="0" xfId="0" applyFont="1" applyAlignment="1">
      <alignment horizontal="center" vertical="top" wrapText="1"/>
    </xf>
    <xf numFmtId="1"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wrapText="1"/>
    </xf>
    <xf numFmtId="167" fontId="3" fillId="0" borderId="1" xfId="0" applyNumberFormat="1" applyFont="1" applyBorder="1" applyAlignment="1">
      <alignment horizontal="center" wrapText="1"/>
    </xf>
    <xf numFmtId="168" fontId="3" fillId="0" borderId="1" xfId="0" applyNumberFormat="1" applyFont="1" applyBorder="1" applyAlignment="1">
      <alignment horizontal="center" wrapText="1"/>
    </xf>
    <xf numFmtId="169" fontId="3" fillId="0" borderId="1" xfId="0" applyNumberFormat="1" applyFont="1" applyBorder="1" applyAlignment="1">
      <alignment horizontal="center" wrapText="1"/>
    </xf>
    <xf numFmtId="0" fontId="7" fillId="0" borderId="0" xfId="0" applyFont="1" applyAlignment="1">
      <alignment horizontal="left" vertical="center" wrapText="1"/>
    </xf>
    <xf numFmtId="0" fontId="6" fillId="2" borderId="0" xfId="0" applyFont="1" applyFill="1" applyAlignment="1">
      <alignment horizontal="left" vertical="center" wrapText="1"/>
    </xf>
    <xf numFmtId="0" fontId="7" fillId="0" borderId="0" xfId="0" applyFont="1" applyAlignment="1">
      <alignment horizontal="left" vertical="top"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1" fillId="2" borderId="18" xfId="0" applyNumberFormat="1"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9" xfId="0" applyFont="1" applyFill="1" applyBorder="1" applyAlignment="1">
      <alignment horizontal="left" vertical="center" wrapText="1"/>
    </xf>
    <xf numFmtId="0" fontId="9" fillId="2" borderId="19" xfId="0" applyFont="1" applyFill="1" applyBorder="1" applyAlignment="1">
      <alignment horizontal="right" vertical="center" wrapText="1"/>
    </xf>
    <xf numFmtId="3" fontId="9" fillId="2" borderId="19" xfId="0" applyNumberFormat="1" applyFont="1" applyFill="1" applyBorder="1" applyAlignment="1">
      <alignment horizontal="right" vertical="center" wrapText="1"/>
    </xf>
    <xf numFmtId="0" fontId="10" fillId="2" borderId="19" xfId="0" applyFont="1" applyFill="1" applyBorder="1" applyAlignment="1">
      <alignment horizontal="right" vertical="center" wrapText="1"/>
    </xf>
    <xf numFmtId="3" fontId="10" fillId="2" borderId="19" xfId="0" applyNumberFormat="1" applyFont="1" applyFill="1" applyBorder="1" applyAlignment="1">
      <alignment horizontal="right" vertical="center" wrapText="1"/>
    </xf>
    <xf numFmtId="1" fontId="4" fillId="2" borderId="19" xfId="0" applyNumberFormat="1" applyFont="1" applyFill="1" applyBorder="1" applyAlignment="1">
      <alignment horizontal="center" vertical="center" wrapText="1"/>
    </xf>
    <xf numFmtId="0" fontId="4" fillId="2" borderId="19" xfId="0" applyFont="1" applyFill="1" applyBorder="1" applyAlignment="1">
      <alignment horizontal="left" vertical="center" wrapText="1"/>
    </xf>
    <xf numFmtId="0" fontId="4" fillId="2" borderId="19" xfId="0" applyFont="1" applyFill="1" applyBorder="1" applyAlignment="1">
      <alignment horizontal="center" vertical="center" wrapText="1"/>
    </xf>
    <xf numFmtId="3" fontId="4" fillId="2" borderId="19" xfId="0" applyNumberFormat="1" applyFont="1" applyFill="1" applyBorder="1" applyAlignment="1">
      <alignment horizontal="right" vertical="center" wrapText="1"/>
    </xf>
    <xf numFmtId="0" fontId="4" fillId="2" borderId="19" xfId="0" applyFont="1" applyFill="1" applyBorder="1" applyAlignment="1">
      <alignment horizontal="right" vertical="center" wrapText="1"/>
    </xf>
    <xf numFmtId="0" fontId="11" fillId="2" borderId="19" xfId="0" applyFont="1" applyFill="1" applyBorder="1" applyAlignment="1">
      <alignment horizontal="right" vertical="center" wrapText="1"/>
    </xf>
    <xf numFmtId="3" fontId="11" fillId="2" borderId="19" xfId="0" applyNumberFormat="1" applyFont="1" applyFill="1" applyBorder="1" applyAlignment="1">
      <alignment horizontal="right"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 fontId="11" fillId="0" borderId="16" xfId="0" applyNumberFormat="1" applyFont="1" applyBorder="1" applyAlignment="1">
      <alignment horizontal="center" vertical="center" wrapText="1"/>
    </xf>
    <xf numFmtId="1" fontId="11" fillId="0" borderId="20" xfId="0" applyNumberFormat="1" applyFont="1" applyBorder="1" applyAlignment="1">
      <alignment horizontal="center" vertical="center" wrapText="1"/>
    </xf>
    <xf numFmtId="1" fontId="11" fillId="0" borderId="21" xfId="0" applyNumberFormat="1" applyFont="1" applyBorder="1" applyAlignment="1">
      <alignment horizontal="center" vertical="center" wrapText="1"/>
    </xf>
    <xf numFmtId="1" fontId="4" fillId="0" borderId="19" xfId="0" applyNumberFormat="1" applyFont="1" applyBorder="1" applyAlignment="1">
      <alignment horizontal="center" vertical="center" wrapText="1"/>
    </xf>
    <xf numFmtId="0" fontId="4" fillId="0" borderId="19" xfId="0" applyFont="1" applyBorder="1" applyAlignment="1">
      <alignment horizontal="left" vertical="center" wrapText="1"/>
    </xf>
    <xf numFmtId="0" fontId="4" fillId="0" borderId="19" xfId="0" applyFont="1" applyBorder="1" applyAlignment="1">
      <alignment horizontal="right" vertical="center" wrapText="1"/>
    </xf>
    <xf numFmtId="3" fontId="4" fillId="0" borderId="19" xfId="0" applyNumberFormat="1" applyFont="1" applyBorder="1" applyAlignment="1">
      <alignment horizontal="right" vertical="center" wrapText="1"/>
    </xf>
    <xf numFmtId="0" fontId="11" fillId="0" borderId="19" xfId="0" applyFont="1" applyBorder="1" applyAlignment="1">
      <alignment horizontal="center" vertical="center" wrapText="1"/>
    </xf>
    <xf numFmtId="0" fontId="11" fillId="0" borderId="19" xfId="0" applyFont="1" applyBorder="1" applyAlignment="1">
      <alignment horizontal="right" vertical="center" wrapText="1"/>
    </xf>
    <xf numFmtId="3" fontId="11" fillId="0" borderId="19" xfId="0" applyNumberFormat="1" applyFont="1" applyBorder="1" applyAlignment="1">
      <alignment horizontal="right" vertical="center" wrapText="1"/>
    </xf>
    <xf numFmtId="0" fontId="11" fillId="0" borderId="22" xfId="0" applyFont="1" applyBorder="1" applyAlignment="1">
      <alignment horizontal="center" vertical="center" wrapText="1"/>
    </xf>
    <xf numFmtId="0" fontId="10" fillId="0" borderId="22" xfId="0" applyFont="1" applyBorder="1" applyAlignment="1">
      <alignment horizontal="center" vertical="center" wrapText="1"/>
    </xf>
    <xf numFmtId="0" fontId="11" fillId="0" borderId="23" xfId="0" applyFont="1" applyBorder="1" applyAlignment="1">
      <alignment horizontal="center" vertical="center" wrapText="1"/>
    </xf>
    <xf numFmtId="1" fontId="4" fillId="0" borderId="16" xfId="0" applyNumberFormat="1" applyFont="1" applyBorder="1" applyAlignment="1">
      <alignment horizontal="center" vertical="center" wrapText="1"/>
    </xf>
    <xf numFmtId="1" fontId="4" fillId="0" borderId="17" xfId="0" applyNumberFormat="1" applyFont="1" applyBorder="1" applyAlignment="1">
      <alignment horizontal="center" vertical="center" wrapText="1"/>
    </xf>
    <xf numFmtId="1" fontId="4" fillId="0" borderId="18" xfId="0" applyNumberFormat="1" applyFont="1" applyBorder="1" applyAlignment="1">
      <alignment horizontal="center" vertical="center" wrapText="1"/>
    </xf>
    <xf numFmtId="0" fontId="11" fillId="0" borderId="24" xfId="0" applyFont="1" applyBorder="1" applyAlignment="1">
      <alignment horizontal="center" vertical="center" wrapText="1"/>
    </xf>
    <xf numFmtId="1" fontId="1" fillId="0" borderId="16" xfId="0" applyNumberFormat="1" applyFont="1" applyBorder="1" applyAlignment="1">
      <alignment horizontal="center" vertical="center" wrapText="1"/>
    </xf>
    <xf numFmtId="1" fontId="1" fillId="0" borderId="17" xfId="0" applyNumberFormat="1" applyFont="1" applyBorder="1" applyAlignment="1">
      <alignment horizontal="center" vertical="center" wrapText="1"/>
    </xf>
    <xf numFmtId="1" fontId="1"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11" fillId="0" borderId="19" xfId="0" applyFont="1" applyBorder="1" applyAlignment="1">
      <alignment horizontal="left" vertical="center" wrapText="1"/>
    </xf>
    <xf numFmtId="1" fontId="4" fillId="0" borderId="19" xfId="0" applyNumberFormat="1" applyFont="1" applyBorder="1" applyAlignment="1">
      <alignment horizontal="right" vertical="center" wrapText="1"/>
    </xf>
    <xf numFmtId="0" fontId="11" fillId="0" borderId="25" xfId="0" applyFont="1" applyBorder="1" applyAlignment="1">
      <alignment horizontal="center" vertical="center" wrapText="1"/>
    </xf>
    <xf numFmtId="170" fontId="11" fillId="0" borderId="26" xfId="0" applyNumberFormat="1"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1" fontId="11" fillId="0" borderId="17" xfId="0" applyNumberFormat="1" applyFont="1" applyBorder="1" applyAlignment="1">
      <alignment horizontal="center" vertical="center" wrapText="1"/>
    </xf>
    <xf numFmtId="1" fontId="11" fillId="0" borderId="18" xfId="0" applyNumberFormat="1" applyFont="1" applyBorder="1" applyAlignment="1">
      <alignment horizontal="center" vertical="center" wrapText="1"/>
    </xf>
    <xf numFmtId="0" fontId="12" fillId="2" borderId="19" xfId="0" applyFont="1" applyFill="1" applyBorder="1" applyAlignment="1">
      <alignment horizontal="left" vertical="center" wrapText="1"/>
    </xf>
    <xf numFmtId="0" fontId="12" fillId="2" borderId="19" xfId="0" applyFont="1" applyFill="1" applyBorder="1" applyAlignment="1">
      <alignment horizontal="right" vertical="center" wrapText="1"/>
    </xf>
    <xf numFmtId="0" fontId="11" fillId="2" borderId="19" xfId="0" applyFont="1" applyFill="1" applyBorder="1" applyAlignment="1">
      <alignment horizontal="left" vertical="center" wrapText="1"/>
    </xf>
    <xf numFmtId="3" fontId="12" fillId="2" borderId="19" xfId="0" applyNumberFormat="1" applyFont="1" applyFill="1" applyBorder="1" applyAlignment="1">
      <alignment horizontal="right"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 fillId="0" borderId="11" xfId="0" applyFont="1" applyBorder="1" applyAlignment="1">
      <alignment horizontal="center" vertical="center" wrapText="1"/>
    </xf>
    <xf numFmtId="170" fontId="11" fillId="0" borderId="11" xfId="0" applyNumberFormat="1" applyFont="1" applyBorder="1" applyAlignment="1">
      <alignment horizontal="center" vertical="center" wrapText="1"/>
    </xf>
    <xf numFmtId="171" fontId="11" fillId="0" borderId="12" xfId="0" applyNumberFormat="1" applyFont="1" applyBorder="1" applyAlignment="1">
      <alignment horizontal="center" vertical="center" wrapText="1"/>
    </xf>
    <xf numFmtId="1" fontId="1" fillId="0" borderId="28" xfId="0" applyNumberFormat="1" applyFont="1" applyBorder="1" applyAlignment="1">
      <alignment horizontal="center" vertical="center" wrapText="1"/>
    </xf>
    <xf numFmtId="0" fontId="10" fillId="0" borderId="19" xfId="0" applyFont="1" applyBorder="1" applyAlignment="1">
      <alignment horizontal="center" vertical="center" wrapText="1"/>
    </xf>
    <xf numFmtId="0" fontId="10" fillId="0" borderId="29" xfId="0" applyFont="1" applyBorder="1" applyAlignment="1">
      <alignment horizontal="left" vertical="center" wrapText="1"/>
    </xf>
    <xf numFmtId="0" fontId="10" fillId="0" borderId="19" xfId="0" applyFont="1" applyBorder="1" applyAlignment="1">
      <alignment horizontal="right" vertical="center" wrapText="1"/>
    </xf>
    <xf numFmtId="1" fontId="10" fillId="0" borderId="19" xfId="0" applyNumberFormat="1" applyFont="1" applyBorder="1" applyAlignment="1">
      <alignment horizontal="right" vertical="center" wrapText="1"/>
    </xf>
    <xf numFmtId="0" fontId="4" fillId="0" borderId="29" xfId="0" applyFont="1" applyBorder="1" applyAlignment="1">
      <alignment horizontal="left" vertical="center" wrapText="1"/>
    </xf>
    <xf numFmtId="0" fontId="12" fillId="0" borderId="19" xfId="0" applyFont="1" applyBorder="1" applyAlignment="1">
      <alignment horizontal="right" vertical="center" wrapText="1"/>
    </xf>
    <xf numFmtId="1" fontId="12" fillId="0" borderId="19" xfId="0" applyNumberFormat="1" applyFont="1" applyBorder="1" applyAlignment="1">
      <alignment horizontal="right" vertical="center" wrapText="1"/>
    </xf>
    <xf numFmtId="0" fontId="11" fillId="0" borderId="29" xfId="0" applyFont="1" applyBorder="1" applyAlignment="1">
      <alignment horizontal="left" vertical="center" wrapText="1"/>
    </xf>
    <xf numFmtId="1" fontId="11" fillId="0" borderId="19" xfId="0" applyNumberFormat="1" applyFont="1" applyBorder="1" applyAlignment="1">
      <alignment horizontal="right"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9" xfId="0" applyFont="1" applyBorder="1" applyAlignment="1">
      <alignment horizontal="right" vertical="center" wrapText="1"/>
    </xf>
    <xf numFmtId="0" fontId="11" fillId="0" borderId="3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170" fontId="14" fillId="0" borderId="11" xfId="0" applyNumberFormat="1" applyFont="1" applyBorder="1" applyAlignment="1">
      <alignment horizontal="center" vertical="center" wrapText="1"/>
    </xf>
    <xf numFmtId="170" fontId="14" fillId="0" borderId="12"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2"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8" xfId="0" applyFont="1" applyBorder="1" applyAlignment="1">
      <alignment horizontal="center" vertical="center" wrapText="1"/>
    </xf>
    <xf numFmtId="1" fontId="4" fillId="0" borderId="28"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wrapText="1"/>
    </xf>
    <xf numFmtId="0" fontId="4" fillId="0" borderId="0" xfId="0" applyFont="1" applyAlignment="1">
      <alignment horizontal="center" vertical="center" wrapText="1"/>
    </xf>
    <xf numFmtId="0" fontId="11" fillId="0" borderId="29" xfId="0" applyFont="1" applyBorder="1" applyAlignment="1">
      <alignment horizontal="right"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DB268"/>
  <sheetViews>
    <sheetView tabSelected="1" topLeftCell="A136" workbookViewId="0">
      <selection activeCell="DA189" sqref="DA189"/>
    </sheetView>
  </sheetViews>
  <sheetFormatPr defaultColWidth="10.5" defaultRowHeight="11.45" customHeight="1" x14ac:dyDescent="0.2"/>
  <cols>
    <col min="1" max="1" width="3.5" style="1" customWidth="1"/>
    <col min="2" max="4" width="2.33203125" style="1" customWidth="1"/>
    <col min="5" max="5" width="4" style="1" customWidth="1"/>
    <col min="6" max="106" width="2.33203125" style="1" customWidth="1"/>
  </cols>
  <sheetData>
    <row r="1" spans="1:103" s="2" customFormat="1" ht="15" customHeight="1" x14ac:dyDescent="0.2">
      <c r="BK1" s="22" t="s">
        <v>0</v>
      </c>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row>
    <row r="2" spans="1:103" s="2" customFormat="1" ht="15" customHeight="1" x14ac:dyDescent="0.2">
      <c r="BK2" s="23" t="s">
        <v>1</v>
      </c>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row>
    <row r="3" spans="1:103" s="2" customFormat="1" ht="15" customHeight="1" x14ac:dyDescent="0.2">
      <c r="BK3" s="23" t="s">
        <v>2</v>
      </c>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row>
    <row r="4" spans="1:103" s="2" customFormat="1" ht="16.5" customHeight="1" x14ac:dyDescent="0.2">
      <c r="BK4" s="24" t="s">
        <v>3</v>
      </c>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row>
    <row r="6" spans="1:103" s="4" customFormat="1" ht="35.25" customHeight="1" x14ac:dyDescent="0.2">
      <c r="A6" s="25" t="s">
        <v>4</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row>
    <row r="8" spans="1:103" s="3" customFormat="1" ht="15" customHeight="1" x14ac:dyDescent="0.2">
      <c r="A8" s="26" t="s">
        <v>5</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M8" s="27">
        <v>15</v>
      </c>
      <c r="BN8" s="27"/>
      <c r="BO8" s="27"/>
      <c r="BP8" s="27"/>
      <c r="BQ8" s="27"/>
      <c r="BR8" s="27"/>
      <c r="BS8" s="27"/>
      <c r="BT8" s="27"/>
      <c r="BU8" s="27"/>
      <c r="BV8" s="27"/>
      <c r="BW8" s="27"/>
      <c r="BX8" s="27"/>
      <c r="BY8" s="27"/>
      <c r="BZ8" s="27"/>
      <c r="CA8" s="27"/>
      <c r="CB8" s="27"/>
      <c r="CC8" s="27"/>
      <c r="CH8" s="28">
        <v>3084204</v>
      </c>
      <c r="CI8" s="28"/>
      <c r="CJ8" s="28"/>
      <c r="CK8" s="28"/>
      <c r="CL8" s="28"/>
      <c r="CM8" s="28"/>
      <c r="CN8" s="28"/>
      <c r="CO8" s="28"/>
      <c r="CP8" s="28"/>
      <c r="CQ8" s="28"/>
      <c r="CR8" s="28"/>
      <c r="CS8" s="28"/>
      <c r="CT8" s="28"/>
      <c r="CU8" s="28"/>
      <c r="CV8" s="28"/>
      <c r="CW8" s="28"/>
      <c r="CX8" s="28"/>
    </row>
    <row r="9" spans="1:103" s="4" customFormat="1" ht="45" customHeight="1" x14ac:dyDescent="0.2">
      <c r="A9" s="29" t="s">
        <v>6</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M9" s="23" t="s">
        <v>7</v>
      </c>
      <c r="BN9" s="23"/>
      <c r="BO9" s="23"/>
      <c r="BP9" s="23"/>
      <c r="BQ9" s="23"/>
      <c r="BR9" s="23"/>
      <c r="BS9" s="23"/>
      <c r="BT9" s="23"/>
      <c r="BU9" s="23"/>
      <c r="BV9" s="23"/>
      <c r="BW9" s="23"/>
      <c r="BX9" s="23"/>
      <c r="BY9" s="23"/>
      <c r="BZ9" s="23"/>
      <c r="CA9" s="23"/>
      <c r="CB9" s="23"/>
      <c r="CC9" s="23"/>
      <c r="CD9" s="23"/>
      <c r="CH9" s="30" t="s">
        <v>8</v>
      </c>
      <c r="CI9" s="30"/>
      <c r="CJ9" s="30"/>
      <c r="CK9" s="30"/>
      <c r="CL9" s="30"/>
      <c r="CM9" s="30"/>
      <c r="CN9" s="30"/>
      <c r="CO9" s="30"/>
      <c r="CP9" s="30"/>
      <c r="CQ9" s="30"/>
      <c r="CR9" s="30"/>
      <c r="CS9" s="30"/>
      <c r="CT9" s="30"/>
      <c r="CU9" s="30"/>
      <c r="CV9" s="30"/>
      <c r="CW9" s="30"/>
      <c r="CX9" s="30"/>
      <c r="CY9" s="30"/>
    </row>
    <row r="11" spans="1:103" s="3" customFormat="1" ht="15" customHeight="1" x14ac:dyDescent="0.2">
      <c r="A11" s="26" t="s">
        <v>9</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M11" s="31">
        <v>151</v>
      </c>
      <c r="BN11" s="31"/>
      <c r="BO11" s="31"/>
      <c r="BP11" s="31"/>
      <c r="BQ11" s="31"/>
      <c r="BR11" s="31"/>
      <c r="BS11" s="31"/>
      <c r="BT11" s="31"/>
      <c r="BU11" s="31"/>
      <c r="BV11" s="31"/>
      <c r="BW11" s="31"/>
      <c r="BX11" s="31"/>
      <c r="BY11" s="31"/>
      <c r="BZ11" s="31"/>
      <c r="CA11" s="31"/>
      <c r="CB11" s="31"/>
      <c r="CC11" s="31"/>
      <c r="CH11" s="28">
        <v>3084204</v>
      </c>
      <c r="CI11" s="28"/>
      <c r="CJ11" s="28"/>
      <c r="CK11" s="28"/>
      <c r="CL11" s="28"/>
      <c r="CM11" s="28"/>
      <c r="CN11" s="28"/>
      <c r="CO11" s="28"/>
      <c r="CP11" s="28"/>
      <c r="CQ11" s="28"/>
      <c r="CR11" s="28"/>
      <c r="CS11" s="28"/>
      <c r="CT11" s="28"/>
      <c r="CU11" s="28"/>
      <c r="CV11" s="28"/>
      <c r="CW11" s="28"/>
      <c r="CX11" s="28"/>
    </row>
    <row r="12" spans="1:103" s="4" customFormat="1" ht="75" customHeight="1" x14ac:dyDescent="0.2">
      <c r="A12" s="24" t="s">
        <v>10</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M12" s="23" t="s">
        <v>11</v>
      </c>
      <c r="BN12" s="23"/>
      <c r="BO12" s="23"/>
      <c r="BP12" s="23"/>
      <c r="BQ12" s="23"/>
      <c r="BR12" s="23"/>
      <c r="BS12" s="23"/>
      <c r="BT12" s="23"/>
      <c r="BU12" s="23"/>
      <c r="BV12" s="23"/>
      <c r="BW12" s="23"/>
      <c r="BX12" s="23"/>
      <c r="BY12" s="23"/>
      <c r="BZ12" s="23"/>
      <c r="CA12" s="23"/>
      <c r="CB12" s="23"/>
      <c r="CC12" s="23"/>
      <c r="CH12" s="30" t="s">
        <v>8</v>
      </c>
      <c r="CI12" s="30"/>
      <c r="CJ12" s="30"/>
      <c r="CK12" s="30"/>
      <c r="CL12" s="30"/>
      <c r="CM12" s="30"/>
      <c r="CN12" s="30"/>
      <c r="CO12" s="30"/>
      <c r="CP12" s="30"/>
      <c r="CQ12" s="30"/>
      <c r="CR12" s="30"/>
      <c r="CS12" s="30"/>
      <c r="CT12" s="30"/>
      <c r="CU12" s="30"/>
      <c r="CV12" s="30"/>
      <c r="CW12" s="30"/>
      <c r="CX12" s="30"/>
      <c r="CY12" s="30"/>
    </row>
    <row r="14" spans="1:103" s="3" customFormat="1" ht="29.1" customHeight="1" x14ac:dyDescent="0.25">
      <c r="A14" s="3" t="s">
        <v>12</v>
      </c>
      <c r="B14" s="32">
        <v>1510160</v>
      </c>
      <c r="C14" s="32"/>
      <c r="D14" s="32"/>
      <c r="E14" s="32"/>
      <c r="F14" s="32"/>
      <c r="G14" s="32"/>
      <c r="H14" s="32"/>
      <c r="I14" s="32"/>
      <c r="J14" s="32"/>
      <c r="K14" s="32"/>
      <c r="L14" s="32"/>
      <c r="P14" s="33">
        <v>160</v>
      </c>
      <c r="Q14" s="33"/>
      <c r="R14" s="33"/>
      <c r="S14" s="33"/>
      <c r="T14" s="33"/>
      <c r="U14" s="33"/>
      <c r="V14" s="33"/>
      <c r="W14" s="33"/>
      <c r="X14" s="33"/>
      <c r="Y14" s="33"/>
      <c r="Z14" s="33"/>
      <c r="AC14" s="34">
        <v>111</v>
      </c>
      <c r="AD14" s="34"/>
      <c r="AE14" s="34"/>
      <c r="AF14" s="34"/>
      <c r="AG14" s="34"/>
      <c r="AH14" s="34"/>
      <c r="AI14" s="34"/>
      <c r="AJ14" s="34"/>
      <c r="AK14" s="34"/>
      <c r="AL14" s="34"/>
      <c r="AM14" s="34"/>
      <c r="AQ14" s="26" t="s">
        <v>13</v>
      </c>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H14" s="35">
        <v>2536000000</v>
      </c>
      <c r="CI14" s="35"/>
      <c r="CJ14" s="35"/>
      <c r="CK14" s="35"/>
      <c r="CL14" s="35"/>
      <c r="CM14" s="35"/>
      <c r="CN14" s="35"/>
      <c r="CO14" s="35"/>
      <c r="CP14" s="35"/>
      <c r="CQ14" s="35"/>
      <c r="CR14" s="35"/>
      <c r="CS14" s="35"/>
      <c r="CT14" s="35"/>
      <c r="CU14" s="35"/>
      <c r="CV14" s="35"/>
      <c r="CW14" s="35"/>
      <c r="CX14" s="35"/>
    </row>
    <row r="15" spans="1:103" s="4" customFormat="1" ht="57" customHeight="1" x14ac:dyDescent="0.2">
      <c r="B15" s="30" t="s">
        <v>14</v>
      </c>
      <c r="C15" s="30"/>
      <c r="D15" s="30"/>
      <c r="E15" s="30"/>
      <c r="F15" s="30"/>
      <c r="G15" s="30"/>
      <c r="H15" s="30"/>
      <c r="I15" s="30"/>
      <c r="J15" s="30"/>
      <c r="K15" s="30"/>
      <c r="L15" s="30"/>
      <c r="P15" s="30" t="s">
        <v>15</v>
      </c>
      <c r="Q15" s="30"/>
      <c r="R15" s="30"/>
      <c r="S15" s="30"/>
      <c r="T15" s="30"/>
      <c r="U15" s="30"/>
      <c r="V15" s="30"/>
      <c r="W15" s="30"/>
      <c r="X15" s="30"/>
      <c r="Y15" s="30"/>
      <c r="Z15" s="30"/>
      <c r="AC15" s="30" t="s">
        <v>16</v>
      </c>
      <c r="AD15" s="30"/>
      <c r="AE15" s="30"/>
      <c r="AF15" s="30"/>
      <c r="AG15" s="30"/>
      <c r="AH15" s="30"/>
      <c r="AI15" s="30"/>
      <c r="AJ15" s="30"/>
      <c r="AK15" s="30"/>
      <c r="AL15" s="30"/>
      <c r="AM15" s="30"/>
      <c r="AQ15" s="24" t="s">
        <v>17</v>
      </c>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H15" s="30" t="s">
        <v>18</v>
      </c>
      <c r="CI15" s="30"/>
      <c r="CJ15" s="30"/>
      <c r="CK15" s="30"/>
      <c r="CL15" s="30"/>
      <c r="CM15" s="30"/>
      <c r="CN15" s="30"/>
      <c r="CO15" s="30"/>
      <c r="CP15" s="30"/>
      <c r="CQ15" s="30"/>
      <c r="CR15" s="30"/>
      <c r="CS15" s="30"/>
      <c r="CT15" s="30"/>
      <c r="CU15" s="30"/>
      <c r="CV15" s="30"/>
      <c r="CW15" s="30"/>
      <c r="CX15" s="30"/>
      <c r="CY15" s="30"/>
    </row>
    <row r="17" spans="1:104" s="5" customFormat="1" ht="12.95" customHeight="1" x14ac:dyDescent="0.2">
      <c r="A17" s="22" t="s">
        <v>19</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row>
    <row r="18" spans="1:104" s="5" customFormat="1" ht="12.95" customHeight="1" x14ac:dyDescent="0.2">
      <c r="A18" s="22" t="s">
        <v>20</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row>
    <row r="19" spans="1:104" s="4" customFormat="1" ht="12.95" customHeight="1" x14ac:dyDescent="0.2">
      <c r="B19" s="36" t="s">
        <v>21</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row>
    <row r="21" spans="1:104" s="6" customFormat="1" ht="12.95" customHeight="1" x14ac:dyDescent="0.2">
      <c r="A21" s="37" t="s">
        <v>22</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row>
    <row r="22" spans="1:104" s="6" customFormat="1" ht="12.95" customHeight="1" x14ac:dyDescent="0.2">
      <c r="D22" s="23" t="s">
        <v>23</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row>
    <row r="24" spans="1:104" s="6" customFormat="1" ht="12.95" customHeight="1" x14ac:dyDescent="0.2">
      <c r="A24" s="22" t="s">
        <v>24</v>
      </c>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row>
    <row r="26" spans="1:104" s="6" customFormat="1" ht="114" customHeight="1" x14ac:dyDescent="0.2">
      <c r="B26" s="38" t="s">
        <v>180</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row>
    <row r="28" spans="1:104" s="6" customFormat="1" ht="12.95" customHeight="1" x14ac:dyDescent="0.2">
      <c r="A28" s="22" t="s">
        <v>25</v>
      </c>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row>
    <row r="30" spans="1:104" s="6" customFormat="1" ht="12.95" customHeight="1" x14ac:dyDescent="0.2">
      <c r="A30" s="22" t="s">
        <v>26</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row>
    <row r="31" spans="1:104" ht="12.95" customHeight="1" x14ac:dyDescent="0.2">
      <c r="CN31" s="23" t="s">
        <v>27</v>
      </c>
      <c r="CO31" s="23"/>
      <c r="CP31" s="23"/>
      <c r="CQ31" s="23"/>
      <c r="CR31" s="23"/>
    </row>
    <row r="32" spans="1:104" s="7" customFormat="1" ht="12.95" customHeight="1" x14ac:dyDescent="0.2">
      <c r="A32" s="39" t="s">
        <v>28</v>
      </c>
      <c r="B32" s="39"/>
      <c r="C32" s="39"/>
      <c r="D32" s="39"/>
      <c r="E32" s="39"/>
      <c r="F32" s="46" t="s">
        <v>29</v>
      </c>
      <c r="G32" s="46"/>
      <c r="H32" s="46"/>
      <c r="I32" s="46"/>
      <c r="J32" s="46"/>
      <c r="K32" s="46"/>
      <c r="L32" s="46"/>
      <c r="M32" s="46"/>
      <c r="N32" s="46"/>
      <c r="O32" s="46"/>
      <c r="P32" s="46"/>
      <c r="Q32" s="46"/>
      <c r="R32" s="46"/>
      <c r="S32" s="46"/>
      <c r="T32" s="46"/>
      <c r="U32" s="46"/>
      <c r="V32" s="46"/>
      <c r="W32" s="49" t="s">
        <v>30</v>
      </c>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t="s">
        <v>31</v>
      </c>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50" t="s">
        <v>32</v>
      </c>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row>
    <row r="33" spans="1:104" s="7" customFormat="1" ht="18.95" customHeight="1" x14ac:dyDescent="0.2">
      <c r="A33" s="40"/>
      <c r="B33" s="41"/>
      <c r="C33" s="41"/>
      <c r="D33" s="41"/>
      <c r="E33" s="42"/>
      <c r="F33" s="47"/>
      <c r="G33" s="41"/>
      <c r="H33" s="41"/>
      <c r="I33" s="41"/>
      <c r="J33" s="41"/>
      <c r="K33" s="41"/>
      <c r="L33" s="41"/>
      <c r="M33" s="41"/>
      <c r="N33" s="41"/>
      <c r="O33" s="41"/>
      <c r="P33" s="41"/>
      <c r="Q33" s="41"/>
      <c r="R33" s="41"/>
      <c r="S33" s="41"/>
      <c r="T33" s="41"/>
      <c r="U33" s="41"/>
      <c r="V33" s="42"/>
      <c r="W33" s="51" t="s">
        <v>33</v>
      </c>
      <c r="X33" s="51"/>
      <c r="Y33" s="51"/>
      <c r="Z33" s="51"/>
      <c r="AA33" s="51"/>
      <c r="AB33" s="51"/>
      <c r="AC33" s="51" t="s">
        <v>34</v>
      </c>
      <c r="AD33" s="51"/>
      <c r="AE33" s="51"/>
      <c r="AF33" s="51"/>
      <c r="AG33" s="51"/>
      <c r="AH33" s="51"/>
      <c r="AI33" s="52" t="s">
        <v>35</v>
      </c>
      <c r="AJ33" s="52"/>
      <c r="AK33" s="52"/>
      <c r="AL33" s="52"/>
      <c r="AM33" s="52"/>
      <c r="AN33" s="52"/>
      <c r="AO33" s="52"/>
      <c r="AP33" s="51" t="s">
        <v>36</v>
      </c>
      <c r="AQ33" s="51"/>
      <c r="AR33" s="51"/>
      <c r="AS33" s="51"/>
      <c r="AT33" s="51"/>
      <c r="AU33" s="51"/>
      <c r="AV33" s="51" t="s">
        <v>33</v>
      </c>
      <c r="AW33" s="51"/>
      <c r="AX33" s="51"/>
      <c r="AY33" s="51"/>
      <c r="AZ33" s="51"/>
      <c r="BA33" s="51"/>
      <c r="BB33" s="51" t="s">
        <v>34</v>
      </c>
      <c r="BC33" s="51"/>
      <c r="BD33" s="51"/>
      <c r="BE33" s="51"/>
      <c r="BF33" s="51"/>
      <c r="BG33" s="51"/>
      <c r="BH33" s="52" t="s">
        <v>35</v>
      </c>
      <c r="BI33" s="52"/>
      <c r="BJ33" s="52"/>
      <c r="BK33" s="52"/>
      <c r="BL33" s="52"/>
      <c r="BM33" s="52"/>
      <c r="BN33" s="52"/>
      <c r="BO33" s="51" t="s">
        <v>37</v>
      </c>
      <c r="BP33" s="51"/>
      <c r="BQ33" s="51"/>
      <c r="BR33" s="51"/>
      <c r="BS33" s="51"/>
      <c r="BT33" s="51"/>
      <c r="BU33" s="51" t="s">
        <v>33</v>
      </c>
      <c r="BV33" s="51"/>
      <c r="BW33" s="51"/>
      <c r="BX33" s="51"/>
      <c r="BY33" s="51"/>
      <c r="BZ33" s="51"/>
      <c r="CA33" s="51" t="s">
        <v>34</v>
      </c>
      <c r="CB33" s="51"/>
      <c r="CC33" s="51"/>
      <c r="CD33" s="51"/>
      <c r="CE33" s="51"/>
      <c r="CF33" s="51"/>
      <c r="CG33" s="52" t="s">
        <v>35</v>
      </c>
      <c r="CH33" s="52"/>
      <c r="CI33" s="52"/>
      <c r="CJ33" s="52"/>
      <c r="CK33" s="52"/>
      <c r="CL33" s="52"/>
      <c r="CM33" s="52"/>
      <c r="CN33" s="56" t="s">
        <v>38</v>
      </c>
      <c r="CO33" s="56"/>
      <c r="CP33" s="56"/>
      <c r="CQ33" s="56"/>
      <c r="CR33" s="56"/>
      <c r="CS33" s="56"/>
    </row>
    <row r="34" spans="1:104" s="7" customFormat="1" ht="24" customHeight="1" x14ac:dyDescent="0.2">
      <c r="A34" s="43"/>
      <c r="B34" s="44"/>
      <c r="C34" s="44"/>
      <c r="D34" s="44"/>
      <c r="E34" s="45"/>
      <c r="F34" s="48"/>
      <c r="G34" s="44"/>
      <c r="H34" s="44"/>
      <c r="I34" s="44"/>
      <c r="J34" s="44"/>
      <c r="K34" s="44"/>
      <c r="L34" s="44"/>
      <c r="M34" s="44"/>
      <c r="N34" s="44"/>
      <c r="O34" s="44"/>
      <c r="P34" s="44"/>
      <c r="Q34" s="44"/>
      <c r="R34" s="44"/>
      <c r="S34" s="44"/>
      <c r="T34" s="44"/>
      <c r="U34" s="44"/>
      <c r="V34" s="45"/>
      <c r="W34" s="48"/>
      <c r="X34" s="44"/>
      <c r="Y34" s="44"/>
      <c r="Z34" s="44"/>
      <c r="AA34" s="44"/>
      <c r="AB34" s="45"/>
      <c r="AC34" s="48"/>
      <c r="AD34" s="44"/>
      <c r="AE34" s="44"/>
      <c r="AF34" s="44"/>
      <c r="AG34" s="44"/>
      <c r="AH34" s="45"/>
      <c r="AI34" s="53"/>
      <c r="AJ34" s="54"/>
      <c r="AK34" s="54"/>
      <c r="AL34" s="54"/>
      <c r="AM34" s="54"/>
      <c r="AN34" s="54"/>
      <c r="AO34" s="55"/>
      <c r="AP34" s="48"/>
      <c r="AQ34" s="44"/>
      <c r="AR34" s="44"/>
      <c r="AS34" s="44"/>
      <c r="AT34" s="44"/>
      <c r="AU34" s="45"/>
      <c r="AV34" s="48"/>
      <c r="AW34" s="44"/>
      <c r="AX34" s="44"/>
      <c r="AY34" s="44"/>
      <c r="AZ34" s="44"/>
      <c r="BA34" s="45"/>
      <c r="BB34" s="48"/>
      <c r="BC34" s="44"/>
      <c r="BD34" s="44"/>
      <c r="BE34" s="44"/>
      <c r="BF34" s="44"/>
      <c r="BG34" s="45"/>
      <c r="BH34" s="53"/>
      <c r="BI34" s="54"/>
      <c r="BJ34" s="54"/>
      <c r="BK34" s="54"/>
      <c r="BL34" s="54"/>
      <c r="BM34" s="54"/>
      <c r="BN34" s="55"/>
      <c r="BO34" s="48"/>
      <c r="BP34" s="44"/>
      <c r="BQ34" s="44"/>
      <c r="BR34" s="44"/>
      <c r="BS34" s="44"/>
      <c r="BT34" s="45"/>
      <c r="BU34" s="48"/>
      <c r="BV34" s="44"/>
      <c r="BW34" s="44"/>
      <c r="BX34" s="44"/>
      <c r="BY34" s="44"/>
      <c r="BZ34" s="45"/>
      <c r="CA34" s="48"/>
      <c r="CB34" s="44"/>
      <c r="CC34" s="44"/>
      <c r="CD34" s="44"/>
      <c r="CE34" s="44"/>
      <c r="CF34" s="45"/>
      <c r="CG34" s="53"/>
      <c r="CH34" s="54"/>
      <c r="CI34" s="54"/>
      <c r="CJ34" s="54"/>
      <c r="CK34" s="54"/>
      <c r="CL34" s="54"/>
      <c r="CM34" s="55"/>
      <c r="CN34" s="48"/>
      <c r="CO34" s="44"/>
      <c r="CP34" s="44"/>
      <c r="CQ34" s="44"/>
      <c r="CR34" s="44"/>
      <c r="CS34" s="57"/>
    </row>
    <row r="35" spans="1:104" s="7" customFormat="1" ht="12.95" customHeight="1" x14ac:dyDescent="0.2">
      <c r="A35" s="58">
        <v>1</v>
      </c>
      <c r="B35" s="58"/>
      <c r="C35" s="58"/>
      <c r="D35" s="58"/>
      <c r="E35" s="58"/>
      <c r="F35" s="59">
        <v>2</v>
      </c>
      <c r="G35" s="59"/>
      <c r="H35" s="59"/>
      <c r="I35" s="59"/>
      <c r="J35" s="59"/>
      <c r="K35" s="59"/>
      <c r="L35" s="59"/>
      <c r="M35" s="59"/>
      <c r="N35" s="59"/>
      <c r="O35" s="59"/>
      <c r="P35" s="59"/>
      <c r="Q35" s="59"/>
      <c r="R35" s="59"/>
      <c r="S35" s="59"/>
      <c r="T35" s="59"/>
      <c r="U35" s="59"/>
      <c r="V35" s="59"/>
      <c r="W35" s="59">
        <v>3</v>
      </c>
      <c r="X35" s="59"/>
      <c r="Y35" s="59"/>
      <c r="Z35" s="59"/>
      <c r="AA35" s="59"/>
      <c r="AB35" s="59"/>
      <c r="AC35" s="59">
        <v>4</v>
      </c>
      <c r="AD35" s="59"/>
      <c r="AE35" s="59"/>
      <c r="AF35" s="59"/>
      <c r="AG35" s="59"/>
      <c r="AH35" s="59"/>
      <c r="AI35" s="59">
        <v>5</v>
      </c>
      <c r="AJ35" s="59"/>
      <c r="AK35" s="59"/>
      <c r="AL35" s="59"/>
      <c r="AM35" s="59"/>
      <c r="AN35" s="59"/>
      <c r="AO35" s="59"/>
      <c r="AP35" s="59">
        <v>6</v>
      </c>
      <c r="AQ35" s="59"/>
      <c r="AR35" s="59"/>
      <c r="AS35" s="59"/>
      <c r="AT35" s="59"/>
      <c r="AU35" s="59"/>
      <c r="AV35" s="59">
        <v>7</v>
      </c>
      <c r="AW35" s="59"/>
      <c r="AX35" s="59"/>
      <c r="AY35" s="59"/>
      <c r="AZ35" s="59"/>
      <c r="BA35" s="59"/>
      <c r="BB35" s="59">
        <v>8</v>
      </c>
      <c r="BC35" s="59"/>
      <c r="BD35" s="59"/>
      <c r="BE35" s="59"/>
      <c r="BF35" s="59"/>
      <c r="BG35" s="59"/>
      <c r="BH35" s="59">
        <v>9</v>
      </c>
      <c r="BI35" s="59"/>
      <c r="BJ35" s="59"/>
      <c r="BK35" s="59"/>
      <c r="BL35" s="59"/>
      <c r="BM35" s="59"/>
      <c r="BN35" s="59"/>
      <c r="BO35" s="59">
        <v>10</v>
      </c>
      <c r="BP35" s="59"/>
      <c r="BQ35" s="59"/>
      <c r="BR35" s="59"/>
      <c r="BS35" s="59"/>
      <c r="BT35" s="59"/>
      <c r="BU35" s="59">
        <v>11</v>
      </c>
      <c r="BV35" s="59"/>
      <c r="BW35" s="59"/>
      <c r="BX35" s="59"/>
      <c r="BY35" s="59"/>
      <c r="BZ35" s="59"/>
      <c r="CA35" s="59">
        <v>12</v>
      </c>
      <c r="CB35" s="59"/>
      <c r="CC35" s="59"/>
      <c r="CD35" s="59"/>
      <c r="CE35" s="59"/>
      <c r="CF35" s="59"/>
      <c r="CG35" s="59">
        <v>13</v>
      </c>
      <c r="CH35" s="59"/>
      <c r="CI35" s="59"/>
      <c r="CJ35" s="59"/>
      <c r="CK35" s="59"/>
      <c r="CL35" s="59"/>
      <c r="CM35" s="59"/>
      <c r="CN35" s="60">
        <v>14</v>
      </c>
      <c r="CO35" s="60"/>
      <c r="CP35" s="60"/>
      <c r="CQ35" s="60"/>
      <c r="CR35" s="60"/>
      <c r="CS35" s="60"/>
    </row>
    <row r="36" spans="1:104" s="8" customFormat="1" ht="12.95" customHeight="1" x14ac:dyDescent="0.2">
      <c r="A36" s="61"/>
      <c r="B36" s="61"/>
      <c r="C36" s="61"/>
      <c r="D36" s="61"/>
      <c r="E36" s="61"/>
      <c r="F36" s="62" t="s">
        <v>39</v>
      </c>
      <c r="G36" s="62"/>
      <c r="H36" s="62"/>
      <c r="I36" s="62"/>
      <c r="J36" s="62"/>
      <c r="K36" s="62"/>
      <c r="L36" s="62"/>
      <c r="M36" s="62"/>
      <c r="N36" s="62"/>
      <c r="O36" s="62"/>
      <c r="P36" s="62"/>
      <c r="Q36" s="62"/>
      <c r="R36" s="62"/>
      <c r="S36" s="62"/>
      <c r="T36" s="62"/>
      <c r="U36" s="62"/>
      <c r="V36" s="62"/>
      <c r="W36" s="63"/>
      <c r="X36" s="63"/>
      <c r="Y36" s="63"/>
      <c r="Z36" s="63"/>
      <c r="AA36" s="63"/>
      <c r="AB36" s="63"/>
      <c r="AC36" s="61" t="s">
        <v>40</v>
      </c>
      <c r="AD36" s="61"/>
      <c r="AE36" s="61"/>
      <c r="AF36" s="61"/>
      <c r="AG36" s="61"/>
      <c r="AH36" s="61"/>
      <c r="AI36" s="61" t="s">
        <v>40</v>
      </c>
      <c r="AJ36" s="61"/>
      <c r="AK36" s="61"/>
      <c r="AL36" s="61"/>
      <c r="AM36" s="61"/>
      <c r="AN36" s="61"/>
      <c r="AO36" s="61"/>
      <c r="AP36" s="63"/>
      <c r="AQ36" s="63"/>
      <c r="AR36" s="63"/>
      <c r="AS36" s="63"/>
      <c r="AT36" s="63"/>
      <c r="AU36" s="63"/>
      <c r="AV36" s="63"/>
      <c r="AW36" s="63"/>
      <c r="AX36" s="63"/>
      <c r="AY36" s="63"/>
      <c r="AZ36" s="63"/>
      <c r="BA36" s="63"/>
      <c r="BB36" s="61" t="s">
        <v>40</v>
      </c>
      <c r="BC36" s="61"/>
      <c r="BD36" s="61"/>
      <c r="BE36" s="61"/>
      <c r="BF36" s="61"/>
      <c r="BG36" s="61"/>
      <c r="BH36" s="61" t="s">
        <v>40</v>
      </c>
      <c r="BI36" s="61"/>
      <c r="BJ36" s="61"/>
      <c r="BK36" s="61"/>
      <c r="BL36" s="61"/>
      <c r="BM36" s="61"/>
      <c r="BN36" s="61"/>
      <c r="BO36" s="63"/>
      <c r="BP36" s="63"/>
      <c r="BQ36" s="63"/>
      <c r="BR36" s="63"/>
      <c r="BS36" s="63"/>
      <c r="BT36" s="63"/>
      <c r="BU36" s="63"/>
      <c r="BV36" s="63"/>
      <c r="BW36" s="63"/>
      <c r="BX36" s="63"/>
      <c r="BY36" s="63"/>
      <c r="BZ36" s="63"/>
      <c r="CA36" s="61" t="s">
        <v>40</v>
      </c>
      <c r="CB36" s="61"/>
      <c r="CC36" s="61"/>
      <c r="CD36" s="61"/>
      <c r="CE36" s="61"/>
      <c r="CF36" s="61"/>
      <c r="CG36" s="61" t="s">
        <v>40</v>
      </c>
      <c r="CH36" s="61"/>
      <c r="CI36" s="61"/>
      <c r="CJ36" s="61"/>
      <c r="CK36" s="61"/>
      <c r="CL36" s="61"/>
      <c r="CM36" s="61"/>
      <c r="CN36" s="63"/>
      <c r="CO36" s="63"/>
      <c r="CP36" s="63"/>
      <c r="CQ36" s="63"/>
      <c r="CR36" s="63"/>
      <c r="CS36" s="63"/>
    </row>
    <row r="37" spans="1:104" s="8" customFormat="1" ht="21.95" customHeight="1" x14ac:dyDescent="0.2">
      <c r="A37" s="61"/>
      <c r="B37" s="61"/>
      <c r="C37" s="61"/>
      <c r="D37" s="61"/>
      <c r="E37" s="61"/>
      <c r="F37" s="62" t="s">
        <v>41</v>
      </c>
      <c r="G37" s="62"/>
      <c r="H37" s="62"/>
      <c r="I37" s="62"/>
      <c r="J37" s="62"/>
      <c r="K37" s="62"/>
      <c r="L37" s="62"/>
      <c r="M37" s="62"/>
      <c r="N37" s="62"/>
      <c r="O37" s="62"/>
      <c r="P37" s="62"/>
      <c r="Q37" s="62"/>
      <c r="R37" s="62"/>
      <c r="S37" s="62"/>
      <c r="T37" s="62"/>
      <c r="U37" s="62"/>
      <c r="V37" s="62"/>
      <c r="W37" s="61" t="s">
        <v>40</v>
      </c>
      <c r="X37" s="61"/>
      <c r="Y37" s="61"/>
      <c r="Z37" s="61"/>
      <c r="AA37" s="61"/>
      <c r="AB37" s="61"/>
      <c r="AC37" s="64">
        <v>6370376</v>
      </c>
      <c r="AD37" s="64"/>
      <c r="AE37" s="64"/>
      <c r="AF37" s="64"/>
      <c r="AG37" s="64"/>
      <c r="AH37" s="64"/>
      <c r="AI37" s="65"/>
      <c r="AJ37" s="65"/>
      <c r="AK37" s="65"/>
      <c r="AL37" s="65"/>
      <c r="AM37" s="65"/>
      <c r="AN37" s="65"/>
      <c r="AO37" s="65"/>
      <c r="AP37" s="66">
        <v>6370376</v>
      </c>
      <c r="AQ37" s="66"/>
      <c r="AR37" s="66"/>
      <c r="AS37" s="66"/>
      <c r="AT37" s="66"/>
      <c r="AU37" s="66"/>
      <c r="AV37" s="61" t="s">
        <v>42</v>
      </c>
      <c r="AW37" s="61"/>
      <c r="AX37" s="61"/>
      <c r="AY37" s="61"/>
      <c r="AZ37" s="61"/>
      <c r="BA37" s="61"/>
      <c r="BB37" s="66">
        <v>6805737</v>
      </c>
      <c r="BC37" s="66"/>
      <c r="BD37" s="66"/>
      <c r="BE37" s="66"/>
      <c r="BF37" s="66"/>
      <c r="BG37" s="66"/>
      <c r="BH37" s="65"/>
      <c r="BI37" s="65"/>
      <c r="BJ37" s="65"/>
      <c r="BK37" s="65"/>
      <c r="BL37" s="65"/>
      <c r="BM37" s="65"/>
      <c r="BN37" s="65"/>
      <c r="BO37" s="66">
        <v>6805737</v>
      </c>
      <c r="BP37" s="66"/>
      <c r="BQ37" s="66"/>
      <c r="BR37" s="66"/>
      <c r="BS37" s="66"/>
      <c r="BT37" s="66"/>
      <c r="BU37" s="61" t="s">
        <v>42</v>
      </c>
      <c r="BV37" s="61"/>
      <c r="BW37" s="61"/>
      <c r="BX37" s="61"/>
      <c r="BY37" s="61"/>
      <c r="BZ37" s="61"/>
      <c r="CA37" s="66">
        <v>7062406</v>
      </c>
      <c r="CB37" s="66"/>
      <c r="CC37" s="66"/>
      <c r="CD37" s="66"/>
      <c r="CE37" s="66"/>
      <c r="CF37" s="66"/>
      <c r="CG37" s="65"/>
      <c r="CH37" s="65"/>
      <c r="CI37" s="65"/>
      <c r="CJ37" s="65"/>
      <c r="CK37" s="65"/>
      <c r="CL37" s="65"/>
      <c r="CM37" s="65"/>
      <c r="CN37" s="66">
        <v>7062406</v>
      </c>
      <c r="CO37" s="66"/>
      <c r="CP37" s="66"/>
      <c r="CQ37" s="66"/>
      <c r="CR37" s="66"/>
      <c r="CS37" s="66"/>
    </row>
    <row r="38" spans="1:104" s="9" customFormat="1" ht="33" customHeight="1" x14ac:dyDescent="0.2">
      <c r="A38" s="67">
        <v>25010100</v>
      </c>
      <c r="B38" s="67"/>
      <c r="C38" s="67"/>
      <c r="D38" s="67"/>
      <c r="E38" s="67"/>
      <c r="F38" s="68" t="s">
        <v>43</v>
      </c>
      <c r="G38" s="68"/>
      <c r="H38" s="68"/>
      <c r="I38" s="68"/>
      <c r="J38" s="68"/>
      <c r="K38" s="68"/>
      <c r="L38" s="68"/>
      <c r="M38" s="68"/>
      <c r="N38" s="68"/>
      <c r="O38" s="68"/>
      <c r="P38" s="68"/>
      <c r="Q38" s="68"/>
      <c r="R38" s="68"/>
      <c r="S38" s="68"/>
      <c r="T38" s="68"/>
      <c r="U38" s="68"/>
      <c r="V38" s="68"/>
      <c r="W38" s="69"/>
      <c r="X38" s="69"/>
      <c r="Y38" s="69"/>
      <c r="Z38" s="69"/>
      <c r="AA38" s="69"/>
      <c r="AB38" s="69"/>
      <c r="AC38" s="70">
        <v>6367794</v>
      </c>
      <c r="AD38" s="70"/>
      <c r="AE38" s="70"/>
      <c r="AF38" s="70"/>
      <c r="AG38" s="70"/>
      <c r="AH38" s="70"/>
      <c r="AI38" s="71"/>
      <c r="AJ38" s="71"/>
      <c r="AK38" s="71"/>
      <c r="AL38" s="71"/>
      <c r="AM38" s="71"/>
      <c r="AN38" s="71"/>
      <c r="AO38" s="71"/>
      <c r="AP38" s="70">
        <v>6367794</v>
      </c>
      <c r="AQ38" s="70"/>
      <c r="AR38" s="70"/>
      <c r="AS38" s="70"/>
      <c r="AT38" s="70"/>
      <c r="AU38" s="70"/>
      <c r="AV38" s="69"/>
      <c r="AW38" s="69"/>
      <c r="AX38" s="69"/>
      <c r="AY38" s="69"/>
      <c r="AZ38" s="69"/>
      <c r="BA38" s="69"/>
      <c r="BB38" s="70">
        <v>6805737</v>
      </c>
      <c r="BC38" s="70"/>
      <c r="BD38" s="70"/>
      <c r="BE38" s="70"/>
      <c r="BF38" s="70"/>
      <c r="BG38" s="70"/>
      <c r="BH38" s="71"/>
      <c r="BI38" s="71"/>
      <c r="BJ38" s="71"/>
      <c r="BK38" s="71"/>
      <c r="BL38" s="71"/>
      <c r="BM38" s="71"/>
      <c r="BN38" s="71"/>
      <c r="BO38" s="70">
        <v>6805737</v>
      </c>
      <c r="BP38" s="70"/>
      <c r="BQ38" s="70"/>
      <c r="BR38" s="70"/>
      <c r="BS38" s="70"/>
      <c r="BT38" s="70"/>
      <c r="BU38" s="69"/>
      <c r="BV38" s="69"/>
      <c r="BW38" s="69"/>
      <c r="BX38" s="69"/>
      <c r="BY38" s="69"/>
      <c r="BZ38" s="69"/>
      <c r="CA38" s="70">
        <v>7062406</v>
      </c>
      <c r="CB38" s="70"/>
      <c r="CC38" s="70"/>
      <c r="CD38" s="70"/>
      <c r="CE38" s="70"/>
      <c r="CF38" s="70"/>
      <c r="CG38" s="71"/>
      <c r="CH38" s="71"/>
      <c r="CI38" s="71"/>
      <c r="CJ38" s="71"/>
      <c r="CK38" s="71"/>
      <c r="CL38" s="71"/>
      <c r="CM38" s="71"/>
      <c r="CN38" s="70">
        <v>7062406</v>
      </c>
      <c r="CO38" s="70"/>
      <c r="CP38" s="70"/>
      <c r="CQ38" s="70"/>
      <c r="CR38" s="70"/>
      <c r="CS38" s="70"/>
    </row>
    <row r="39" spans="1:104" s="9" customFormat="1" ht="33" customHeight="1" x14ac:dyDescent="0.2">
      <c r="A39" s="67">
        <v>25010400</v>
      </c>
      <c r="B39" s="67"/>
      <c r="C39" s="67"/>
      <c r="D39" s="67"/>
      <c r="E39" s="67"/>
      <c r="F39" s="68" t="s">
        <v>44</v>
      </c>
      <c r="G39" s="68"/>
      <c r="H39" s="68"/>
      <c r="I39" s="68"/>
      <c r="J39" s="68"/>
      <c r="K39" s="68"/>
      <c r="L39" s="68"/>
      <c r="M39" s="68"/>
      <c r="N39" s="68"/>
      <c r="O39" s="68"/>
      <c r="P39" s="68"/>
      <c r="Q39" s="68"/>
      <c r="R39" s="68"/>
      <c r="S39" s="68"/>
      <c r="T39" s="68"/>
      <c r="U39" s="68"/>
      <c r="V39" s="68"/>
      <c r="W39" s="69"/>
      <c r="X39" s="69"/>
      <c r="Y39" s="69"/>
      <c r="Z39" s="69"/>
      <c r="AA39" s="69"/>
      <c r="AB39" s="69"/>
      <c r="AC39" s="70">
        <v>2582</v>
      </c>
      <c r="AD39" s="70"/>
      <c r="AE39" s="70"/>
      <c r="AF39" s="70"/>
      <c r="AG39" s="70"/>
      <c r="AH39" s="70"/>
      <c r="AI39" s="71"/>
      <c r="AJ39" s="71"/>
      <c r="AK39" s="71"/>
      <c r="AL39" s="71"/>
      <c r="AM39" s="71"/>
      <c r="AN39" s="71"/>
      <c r="AO39" s="71"/>
      <c r="AP39" s="70">
        <v>2582</v>
      </c>
      <c r="AQ39" s="70"/>
      <c r="AR39" s="70"/>
      <c r="AS39" s="70"/>
      <c r="AT39" s="70"/>
      <c r="AU39" s="70"/>
      <c r="AV39" s="69"/>
      <c r="AW39" s="69"/>
      <c r="AX39" s="69"/>
      <c r="AY39" s="69"/>
      <c r="AZ39" s="69"/>
      <c r="BA39" s="69"/>
      <c r="BB39" s="71"/>
      <c r="BC39" s="71"/>
      <c r="BD39" s="71"/>
      <c r="BE39" s="71"/>
      <c r="BF39" s="71"/>
      <c r="BG39" s="71"/>
      <c r="BH39" s="71"/>
      <c r="BI39" s="71"/>
      <c r="BJ39" s="71"/>
      <c r="BK39" s="71"/>
      <c r="BL39" s="71"/>
      <c r="BM39" s="71"/>
      <c r="BN39" s="71"/>
      <c r="BO39" s="71"/>
      <c r="BP39" s="71"/>
      <c r="BQ39" s="71"/>
      <c r="BR39" s="71"/>
      <c r="BS39" s="71"/>
      <c r="BT39" s="71"/>
      <c r="BU39" s="69"/>
      <c r="BV39" s="69"/>
      <c r="BW39" s="69"/>
      <c r="BX39" s="69"/>
      <c r="BY39" s="69"/>
      <c r="BZ39" s="69"/>
      <c r="CA39" s="71"/>
      <c r="CB39" s="71"/>
      <c r="CC39" s="71"/>
      <c r="CD39" s="71"/>
      <c r="CE39" s="71"/>
      <c r="CF39" s="71"/>
      <c r="CG39" s="71"/>
      <c r="CH39" s="71"/>
      <c r="CI39" s="71"/>
      <c r="CJ39" s="71"/>
      <c r="CK39" s="71"/>
      <c r="CL39" s="71"/>
      <c r="CM39" s="71"/>
      <c r="CN39" s="71"/>
      <c r="CO39" s="71"/>
      <c r="CP39" s="71"/>
      <c r="CQ39" s="71"/>
      <c r="CR39" s="71"/>
      <c r="CS39" s="71"/>
    </row>
    <row r="40" spans="1:104" s="8" customFormat="1" ht="21.95" customHeight="1" x14ac:dyDescent="0.2">
      <c r="A40" s="61"/>
      <c r="B40" s="61"/>
      <c r="C40" s="61"/>
      <c r="D40" s="61"/>
      <c r="E40" s="61"/>
      <c r="F40" s="62" t="s">
        <v>45</v>
      </c>
      <c r="G40" s="62"/>
      <c r="H40" s="62"/>
      <c r="I40" s="62"/>
      <c r="J40" s="62"/>
      <c r="K40" s="62"/>
      <c r="L40" s="62"/>
      <c r="M40" s="62"/>
      <c r="N40" s="62"/>
      <c r="O40" s="62"/>
      <c r="P40" s="62"/>
      <c r="Q40" s="62"/>
      <c r="R40" s="62"/>
      <c r="S40" s="62"/>
      <c r="T40" s="62"/>
      <c r="U40" s="62"/>
      <c r="V40" s="62"/>
      <c r="W40" s="61" t="s">
        <v>40</v>
      </c>
      <c r="X40" s="61"/>
      <c r="Y40" s="61"/>
      <c r="Z40" s="61"/>
      <c r="AA40" s="61"/>
      <c r="AB40" s="61"/>
      <c r="AC40" s="63"/>
      <c r="AD40" s="63"/>
      <c r="AE40" s="63"/>
      <c r="AF40" s="63"/>
      <c r="AG40" s="63"/>
      <c r="AH40" s="63"/>
      <c r="AI40" s="65"/>
      <c r="AJ40" s="65"/>
      <c r="AK40" s="65"/>
      <c r="AL40" s="65"/>
      <c r="AM40" s="65"/>
      <c r="AN40" s="65"/>
      <c r="AO40" s="65"/>
      <c r="AP40" s="65"/>
      <c r="AQ40" s="65"/>
      <c r="AR40" s="65"/>
      <c r="AS40" s="65"/>
      <c r="AT40" s="65"/>
      <c r="AU40" s="65"/>
      <c r="AV40" s="61" t="s">
        <v>42</v>
      </c>
      <c r="AW40" s="61"/>
      <c r="AX40" s="61"/>
      <c r="AY40" s="61"/>
      <c r="AZ40" s="61"/>
      <c r="BA40" s="61"/>
      <c r="BB40" s="65"/>
      <c r="BC40" s="65"/>
      <c r="BD40" s="65"/>
      <c r="BE40" s="65"/>
      <c r="BF40" s="65"/>
      <c r="BG40" s="65"/>
      <c r="BH40" s="65"/>
      <c r="BI40" s="65"/>
      <c r="BJ40" s="65"/>
      <c r="BK40" s="65"/>
      <c r="BL40" s="65"/>
      <c r="BM40" s="65"/>
      <c r="BN40" s="65"/>
      <c r="BO40" s="65"/>
      <c r="BP40" s="65"/>
      <c r="BQ40" s="65"/>
      <c r="BR40" s="65"/>
      <c r="BS40" s="65"/>
      <c r="BT40" s="65"/>
      <c r="BU40" s="61" t="s">
        <v>42</v>
      </c>
      <c r="BV40" s="61"/>
      <c r="BW40" s="61"/>
      <c r="BX40" s="61"/>
      <c r="BY40" s="61"/>
      <c r="BZ40" s="61"/>
      <c r="CA40" s="65"/>
      <c r="CB40" s="65"/>
      <c r="CC40" s="65"/>
      <c r="CD40" s="65"/>
      <c r="CE40" s="65"/>
      <c r="CF40" s="65"/>
      <c r="CG40" s="65"/>
      <c r="CH40" s="65"/>
      <c r="CI40" s="65"/>
      <c r="CJ40" s="65"/>
      <c r="CK40" s="65"/>
      <c r="CL40" s="65"/>
      <c r="CM40" s="65"/>
      <c r="CN40" s="65"/>
      <c r="CO40" s="65"/>
      <c r="CP40" s="65"/>
      <c r="CQ40" s="65"/>
      <c r="CR40" s="65"/>
      <c r="CS40" s="65"/>
    </row>
    <row r="41" spans="1:104" s="8" customFormat="1" ht="12.95" customHeight="1" x14ac:dyDescent="0.2">
      <c r="A41" s="61"/>
      <c r="B41" s="61"/>
      <c r="C41" s="61"/>
      <c r="D41" s="61"/>
      <c r="E41" s="61"/>
      <c r="F41" s="62" t="s">
        <v>46</v>
      </c>
      <c r="G41" s="62"/>
      <c r="H41" s="62"/>
      <c r="I41" s="62"/>
      <c r="J41" s="62"/>
      <c r="K41" s="62"/>
      <c r="L41" s="62"/>
      <c r="M41" s="62"/>
      <c r="N41" s="62"/>
      <c r="O41" s="62"/>
      <c r="P41" s="62"/>
      <c r="Q41" s="62"/>
      <c r="R41" s="62"/>
      <c r="S41" s="62"/>
      <c r="T41" s="62"/>
      <c r="U41" s="62"/>
      <c r="V41" s="62"/>
      <c r="W41" s="61" t="s">
        <v>40</v>
      </c>
      <c r="X41" s="61"/>
      <c r="Y41" s="61"/>
      <c r="Z41" s="61"/>
      <c r="AA41" s="61"/>
      <c r="AB41" s="61"/>
      <c r="AC41" s="63"/>
      <c r="AD41" s="63"/>
      <c r="AE41" s="63"/>
      <c r="AF41" s="63"/>
      <c r="AG41" s="63"/>
      <c r="AH41" s="63"/>
      <c r="AI41" s="65"/>
      <c r="AJ41" s="65"/>
      <c r="AK41" s="65"/>
      <c r="AL41" s="65"/>
      <c r="AM41" s="65"/>
      <c r="AN41" s="65"/>
      <c r="AO41" s="65"/>
      <c r="AP41" s="65"/>
      <c r="AQ41" s="65"/>
      <c r="AR41" s="65"/>
      <c r="AS41" s="65"/>
      <c r="AT41" s="65"/>
      <c r="AU41" s="65"/>
      <c r="AV41" s="61" t="s">
        <v>42</v>
      </c>
      <c r="AW41" s="61"/>
      <c r="AX41" s="61"/>
      <c r="AY41" s="61"/>
      <c r="AZ41" s="61"/>
      <c r="BA41" s="61"/>
      <c r="BB41" s="65"/>
      <c r="BC41" s="65"/>
      <c r="BD41" s="65"/>
      <c r="BE41" s="65"/>
      <c r="BF41" s="65"/>
      <c r="BG41" s="65"/>
      <c r="BH41" s="65"/>
      <c r="BI41" s="65"/>
      <c r="BJ41" s="65"/>
      <c r="BK41" s="65"/>
      <c r="BL41" s="65"/>
      <c r="BM41" s="65"/>
      <c r="BN41" s="65"/>
      <c r="BO41" s="65"/>
      <c r="BP41" s="65"/>
      <c r="BQ41" s="65"/>
      <c r="BR41" s="65"/>
      <c r="BS41" s="65"/>
      <c r="BT41" s="65"/>
      <c r="BU41" s="61" t="s">
        <v>42</v>
      </c>
      <c r="BV41" s="61"/>
      <c r="BW41" s="61"/>
      <c r="BX41" s="61"/>
      <c r="BY41" s="61"/>
      <c r="BZ41" s="61"/>
      <c r="CA41" s="65"/>
      <c r="CB41" s="65"/>
      <c r="CC41" s="65"/>
      <c r="CD41" s="65"/>
      <c r="CE41" s="65"/>
      <c r="CF41" s="65"/>
      <c r="CG41" s="65"/>
      <c r="CH41" s="65"/>
      <c r="CI41" s="65"/>
      <c r="CJ41" s="65"/>
      <c r="CK41" s="65"/>
      <c r="CL41" s="65"/>
      <c r="CM41" s="65"/>
      <c r="CN41" s="65"/>
      <c r="CO41" s="65"/>
      <c r="CP41" s="65"/>
      <c r="CQ41" s="65"/>
      <c r="CR41" s="65"/>
      <c r="CS41" s="65"/>
    </row>
    <row r="42" spans="1:104" s="9" customFormat="1" ht="12.95" customHeight="1" x14ac:dyDescent="0.2">
      <c r="A42" s="71" t="s">
        <v>47</v>
      </c>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0">
        <v>6370376</v>
      </c>
      <c r="AD42" s="70"/>
      <c r="AE42" s="70"/>
      <c r="AF42" s="70"/>
      <c r="AG42" s="70"/>
      <c r="AH42" s="70"/>
      <c r="AI42" s="71"/>
      <c r="AJ42" s="71"/>
      <c r="AK42" s="71"/>
      <c r="AL42" s="71"/>
      <c r="AM42" s="71"/>
      <c r="AN42" s="71"/>
      <c r="AO42" s="71"/>
      <c r="AP42" s="70">
        <v>6370376</v>
      </c>
      <c r="AQ42" s="70"/>
      <c r="AR42" s="70"/>
      <c r="AS42" s="70"/>
      <c r="AT42" s="70"/>
      <c r="AU42" s="70"/>
      <c r="AV42" s="71"/>
      <c r="AW42" s="71"/>
      <c r="AX42" s="71"/>
      <c r="AY42" s="71"/>
      <c r="AZ42" s="71"/>
      <c r="BA42" s="71"/>
      <c r="BB42" s="70">
        <v>6805737</v>
      </c>
      <c r="BC42" s="70"/>
      <c r="BD42" s="70"/>
      <c r="BE42" s="70"/>
      <c r="BF42" s="70"/>
      <c r="BG42" s="70"/>
      <c r="BH42" s="71"/>
      <c r="BI42" s="71"/>
      <c r="BJ42" s="71"/>
      <c r="BK42" s="71"/>
      <c r="BL42" s="71"/>
      <c r="BM42" s="71"/>
      <c r="BN42" s="71"/>
      <c r="BO42" s="70">
        <v>6805737</v>
      </c>
      <c r="BP42" s="70"/>
      <c r="BQ42" s="70"/>
      <c r="BR42" s="70"/>
      <c r="BS42" s="70"/>
      <c r="BT42" s="70"/>
      <c r="BU42" s="71"/>
      <c r="BV42" s="71"/>
      <c r="BW42" s="71"/>
      <c r="BX42" s="71"/>
      <c r="BY42" s="71"/>
      <c r="BZ42" s="71"/>
      <c r="CA42" s="70">
        <f>CA38</f>
        <v>7062406</v>
      </c>
      <c r="CB42" s="70"/>
      <c r="CC42" s="70"/>
      <c r="CD42" s="70"/>
      <c r="CE42" s="70"/>
      <c r="CF42" s="70"/>
      <c r="CG42" s="71"/>
      <c r="CH42" s="71"/>
      <c r="CI42" s="71"/>
      <c r="CJ42" s="71"/>
      <c r="CK42" s="71"/>
      <c r="CL42" s="71"/>
      <c r="CM42" s="71"/>
      <c r="CN42" s="70">
        <f>CN38</f>
        <v>7062406</v>
      </c>
      <c r="CO42" s="70"/>
      <c r="CP42" s="70"/>
      <c r="CQ42" s="70"/>
      <c r="CR42" s="70"/>
      <c r="CS42" s="70"/>
    </row>
    <row r="43" spans="1:104" ht="12.95" customHeight="1" x14ac:dyDescent="0.2"/>
    <row r="44" spans="1:104" ht="12.95" customHeight="1" x14ac:dyDescent="0.2">
      <c r="A44" s="22" t="s">
        <v>48</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row>
    <row r="45" spans="1:104" ht="12.95" customHeight="1" x14ac:dyDescent="0.2">
      <c r="BO45" s="23" t="s">
        <v>27</v>
      </c>
      <c r="BP45" s="23"/>
      <c r="BQ45" s="23"/>
      <c r="BR45" s="23"/>
      <c r="BS45" s="23"/>
    </row>
    <row r="46" spans="1:104" ht="12.95" customHeight="1" x14ac:dyDescent="0.2">
      <c r="A46" s="39" t="s">
        <v>28</v>
      </c>
      <c r="B46" s="39"/>
      <c r="C46" s="39"/>
      <c r="D46" s="39"/>
      <c r="E46" s="39"/>
      <c r="F46" s="46" t="s">
        <v>29</v>
      </c>
      <c r="G46" s="46"/>
      <c r="H46" s="46"/>
      <c r="I46" s="46"/>
      <c r="J46" s="46"/>
      <c r="K46" s="46"/>
      <c r="L46" s="46"/>
      <c r="M46" s="46"/>
      <c r="N46" s="46"/>
      <c r="O46" s="46"/>
      <c r="P46" s="46"/>
      <c r="Q46" s="46"/>
      <c r="R46" s="46"/>
      <c r="S46" s="46"/>
      <c r="T46" s="46"/>
      <c r="U46" s="46"/>
      <c r="V46" s="46"/>
      <c r="W46" s="49" t="s">
        <v>49</v>
      </c>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t="s">
        <v>50</v>
      </c>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row>
    <row r="47" spans="1:104" s="10" customFormat="1" ht="18.95" customHeight="1" x14ac:dyDescent="0.2">
      <c r="A47" s="40"/>
      <c r="B47" s="41"/>
      <c r="C47" s="41"/>
      <c r="D47" s="41"/>
      <c r="E47" s="42"/>
      <c r="F47" s="47"/>
      <c r="G47" s="41"/>
      <c r="H47" s="41"/>
      <c r="I47" s="41"/>
      <c r="J47" s="41"/>
      <c r="K47" s="41"/>
      <c r="L47" s="41"/>
      <c r="M47" s="41"/>
      <c r="N47" s="41"/>
      <c r="O47" s="41"/>
      <c r="P47" s="41"/>
      <c r="Q47" s="41"/>
      <c r="R47" s="41"/>
      <c r="S47" s="41"/>
      <c r="T47" s="41"/>
      <c r="U47" s="41"/>
      <c r="V47" s="42"/>
      <c r="W47" s="51" t="s">
        <v>33</v>
      </c>
      <c r="X47" s="51"/>
      <c r="Y47" s="51"/>
      <c r="Z47" s="51"/>
      <c r="AA47" s="51"/>
      <c r="AB47" s="51"/>
      <c r="AC47" s="51" t="s">
        <v>34</v>
      </c>
      <c r="AD47" s="51"/>
      <c r="AE47" s="51"/>
      <c r="AF47" s="51"/>
      <c r="AG47" s="51"/>
      <c r="AH47" s="51"/>
      <c r="AI47" s="52" t="s">
        <v>35</v>
      </c>
      <c r="AJ47" s="52"/>
      <c r="AK47" s="52"/>
      <c r="AL47" s="52"/>
      <c r="AM47" s="52"/>
      <c r="AN47" s="52"/>
      <c r="AO47" s="52"/>
      <c r="AP47" s="51" t="s">
        <v>36</v>
      </c>
      <c r="AQ47" s="51"/>
      <c r="AR47" s="51"/>
      <c r="AS47" s="51"/>
      <c r="AT47" s="51"/>
      <c r="AU47" s="51"/>
      <c r="AV47" s="51" t="s">
        <v>33</v>
      </c>
      <c r="AW47" s="51"/>
      <c r="AX47" s="51"/>
      <c r="AY47" s="51"/>
      <c r="AZ47" s="51"/>
      <c r="BA47" s="51"/>
      <c r="BB47" s="51" t="s">
        <v>34</v>
      </c>
      <c r="BC47" s="51"/>
      <c r="BD47" s="51"/>
      <c r="BE47" s="51"/>
      <c r="BF47" s="51"/>
      <c r="BG47" s="51"/>
      <c r="BH47" s="52" t="s">
        <v>35</v>
      </c>
      <c r="BI47" s="52"/>
      <c r="BJ47" s="52"/>
      <c r="BK47" s="52"/>
      <c r="BL47" s="52"/>
      <c r="BM47" s="52"/>
      <c r="BN47" s="52"/>
      <c r="BO47" s="51" t="s">
        <v>37</v>
      </c>
      <c r="BP47" s="51"/>
      <c r="BQ47" s="51"/>
      <c r="BR47" s="51"/>
      <c r="BS47" s="51"/>
      <c r="BT47" s="51"/>
    </row>
    <row r="48" spans="1:104" s="10" customFormat="1" ht="24" customHeight="1" x14ac:dyDescent="0.2">
      <c r="A48" s="43"/>
      <c r="B48" s="44"/>
      <c r="C48" s="44"/>
      <c r="D48" s="44"/>
      <c r="E48" s="45"/>
      <c r="F48" s="48"/>
      <c r="G48" s="44"/>
      <c r="H48" s="44"/>
      <c r="I48" s="44"/>
      <c r="J48" s="44"/>
      <c r="K48" s="44"/>
      <c r="L48" s="44"/>
      <c r="M48" s="44"/>
      <c r="N48" s="44"/>
      <c r="O48" s="44"/>
      <c r="P48" s="44"/>
      <c r="Q48" s="44"/>
      <c r="R48" s="44"/>
      <c r="S48" s="44"/>
      <c r="T48" s="44"/>
      <c r="U48" s="44"/>
      <c r="V48" s="45"/>
      <c r="W48" s="48"/>
      <c r="X48" s="44"/>
      <c r="Y48" s="44"/>
      <c r="Z48" s="44"/>
      <c r="AA48" s="44"/>
      <c r="AB48" s="45"/>
      <c r="AC48" s="48"/>
      <c r="AD48" s="44"/>
      <c r="AE48" s="44"/>
      <c r="AF48" s="44"/>
      <c r="AG48" s="44"/>
      <c r="AH48" s="45"/>
      <c r="AI48" s="53"/>
      <c r="AJ48" s="54"/>
      <c r="AK48" s="54"/>
      <c r="AL48" s="54"/>
      <c r="AM48" s="54"/>
      <c r="AN48" s="54"/>
      <c r="AO48" s="55"/>
      <c r="AP48" s="48"/>
      <c r="AQ48" s="44"/>
      <c r="AR48" s="44"/>
      <c r="AS48" s="44"/>
      <c r="AT48" s="44"/>
      <c r="AU48" s="45"/>
      <c r="AV48" s="48"/>
      <c r="AW48" s="44"/>
      <c r="AX48" s="44"/>
      <c r="AY48" s="44"/>
      <c r="AZ48" s="44"/>
      <c r="BA48" s="45"/>
      <c r="BB48" s="48"/>
      <c r="BC48" s="44"/>
      <c r="BD48" s="44"/>
      <c r="BE48" s="44"/>
      <c r="BF48" s="44"/>
      <c r="BG48" s="45"/>
      <c r="BH48" s="53"/>
      <c r="BI48" s="54"/>
      <c r="BJ48" s="54"/>
      <c r="BK48" s="54"/>
      <c r="BL48" s="54"/>
      <c r="BM48" s="54"/>
      <c r="BN48" s="55"/>
      <c r="BO48" s="48"/>
      <c r="BP48" s="44"/>
      <c r="BQ48" s="44"/>
      <c r="BR48" s="44"/>
      <c r="BS48" s="44"/>
      <c r="BT48" s="45"/>
    </row>
    <row r="49" spans="1:105" ht="12.95" customHeight="1" x14ac:dyDescent="0.2">
      <c r="A49" s="58">
        <v>1</v>
      </c>
      <c r="B49" s="58"/>
      <c r="C49" s="58"/>
      <c r="D49" s="58"/>
      <c r="E49" s="58"/>
      <c r="F49" s="59">
        <v>2</v>
      </c>
      <c r="G49" s="59"/>
      <c r="H49" s="59"/>
      <c r="I49" s="59"/>
      <c r="J49" s="59"/>
      <c r="K49" s="59"/>
      <c r="L49" s="59"/>
      <c r="M49" s="59"/>
      <c r="N49" s="59"/>
      <c r="O49" s="59"/>
      <c r="P49" s="59"/>
      <c r="Q49" s="59"/>
      <c r="R49" s="59"/>
      <c r="S49" s="59"/>
      <c r="T49" s="59"/>
      <c r="U49" s="59"/>
      <c r="V49" s="59"/>
      <c r="W49" s="59">
        <v>3</v>
      </c>
      <c r="X49" s="59"/>
      <c r="Y49" s="59"/>
      <c r="Z49" s="59"/>
      <c r="AA49" s="59"/>
      <c r="AB49" s="59"/>
      <c r="AC49" s="59">
        <v>4</v>
      </c>
      <c r="AD49" s="59"/>
      <c r="AE49" s="59"/>
      <c r="AF49" s="59"/>
      <c r="AG49" s="59"/>
      <c r="AH49" s="59"/>
      <c r="AI49" s="59">
        <v>5</v>
      </c>
      <c r="AJ49" s="59"/>
      <c r="AK49" s="59"/>
      <c r="AL49" s="59"/>
      <c r="AM49" s="59"/>
      <c r="AN49" s="59"/>
      <c r="AO49" s="59"/>
      <c r="AP49" s="59">
        <v>6</v>
      </c>
      <c r="AQ49" s="59"/>
      <c r="AR49" s="59"/>
      <c r="AS49" s="59"/>
      <c r="AT49" s="59"/>
      <c r="AU49" s="59"/>
      <c r="AV49" s="59">
        <v>7</v>
      </c>
      <c r="AW49" s="59"/>
      <c r="AX49" s="59"/>
      <c r="AY49" s="59"/>
      <c r="AZ49" s="59"/>
      <c r="BA49" s="59"/>
      <c r="BB49" s="59">
        <v>8</v>
      </c>
      <c r="BC49" s="59"/>
      <c r="BD49" s="59"/>
      <c r="BE49" s="59"/>
      <c r="BF49" s="59"/>
      <c r="BG49" s="59"/>
      <c r="BH49" s="59">
        <v>9</v>
      </c>
      <c r="BI49" s="59"/>
      <c r="BJ49" s="59"/>
      <c r="BK49" s="59"/>
      <c r="BL49" s="59"/>
      <c r="BM49" s="59"/>
      <c r="BN49" s="59"/>
      <c r="BO49" s="59">
        <v>10</v>
      </c>
      <c r="BP49" s="59"/>
      <c r="BQ49" s="59"/>
      <c r="BR49" s="59"/>
      <c r="BS49" s="59"/>
      <c r="BT49" s="59"/>
    </row>
    <row r="50" spans="1:105" s="11" customFormat="1" ht="12.95" customHeight="1" x14ac:dyDescent="0.2">
      <c r="A50" s="61"/>
      <c r="B50" s="61"/>
      <c r="C50" s="61"/>
      <c r="D50" s="61"/>
      <c r="E50" s="61"/>
      <c r="F50" s="62" t="s">
        <v>39</v>
      </c>
      <c r="G50" s="62"/>
      <c r="H50" s="62"/>
      <c r="I50" s="62"/>
      <c r="J50" s="62"/>
      <c r="K50" s="62"/>
      <c r="L50" s="62"/>
      <c r="M50" s="62"/>
      <c r="N50" s="62"/>
      <c r="O50" s="62"/>
      <c r="P50" s="62"/>
      <c r="Q50" s="62"/>
      <c r="R50" s="62"/>
      <c r="S50" s="62"/>
      <c r="T50" s="62"/>
      <c r="U50" s="62"/>
      <c r="V50" s="62"/>
      <c r="W50" s="63"/>
      <c r="X50" s="63"/>
      <c r="Y50" s="63"/>
      <c r="Z50" s="63"/>
      <c r="AA50" s="63"/>
      <c r="AB50" s="63"/>
      <c r="AC50" s="61" t="s">
        <v>40</v>
      </c>
      <c r="AD50" s="61"/>
      <c r="AE50" s="61"/>
      <c r="AF50" s="61"/>
      <c r="AG50" s="61"/>
      <c r="AH50" s="61"/>
      <c r="AI50" s="61" t="s">
        <v>40</v>
      </c>
      <c r="AJ50" s="61"/>
      <c r="AK50" s="61"/>
      <c r="AL50" s="61"/>
      <c r="AM50" s="61"/>
      <c r="AN50" s="61"/>
      <c r="AO50" s="61"/>
      <c r="AP50" s="63"/>
      <c r="AQ50" s="63"/>
      <c r="AR50" s="63"/>
      <c r="AS50" s="63"/>
      <c r="AT50" s="63"/>
      <c r="AU50" s="63"/>
      <c r="AV50" s="63"/>
      <c r="AW50" s="63"/>
      <c r="AX50" s="63"/>
      <c r="AY50" s="63"/>
      <c r="AZ50" s="63"/>
      <c r="BA50" s="63"/>
      <c r="BB50" s="61" t="s">
        <v>40</v>
      </c>
      <c r="BC50" s="61"/>
      <c r="BD50" s="61"/>
      <c r="BE50" s="61"/>
      <c r="BF50" s="61"/>
      <c r="BG50" s="61"/>
      <c r="BH50" s="61" t="s">
        <v>40</v>
      </c>
      <c r="BI50" s="61"/>
      <c r="BJ50" s="61"/>
      <c r="BK50" s="61"/>
      <c r="BL50" s="61"/>
      <c r="BM50" s="61"/>
      <c r="BN50" s="61"/>
      <c r="BO50" s="63"/>
      <c r="BP50" s="63"/>
      <c r="BQ50" s="63"/>
      <c r="BR50" s="63"/>
      <c r="BS50" s="63"/>
      <c r="BT50" s="63"/>
    </row>
    <row r="51" spans="1:105" s="8" customFormat="1" ht="21.95" customHeight="1" x14ac:dyDescent="0.2">
      <c r="A51" s="61"/>
      <c r="B51" s="61"/>
      <c r="C51" s="61"/>
      <c r="D51" s="61"/>
      <c r="E51" s="61"/>
      <c r="F51" s="62" t="s">
        <v>41</v>
      </c>
      <c r="G51" s="62"/>
      <c r="H51" s="62"/>
      <c r="I51" s="62"/>
      <c r="J51" s="62"/>
      <c r="K51" s="62"/>
      <c r="L51" s="62"/>
      <c r="M51" s="62"/>
      <c r="N51" s="62"/>
      <c r="O51" s="62"/>
      <c r="P51" s="62"/>
      <c r="Q51" s="62"/>
      <c r="R51" s="62"/>
      <c r="S51" s="62"/>
      <c r="T51" s="62"/>
      <c r="U51" s="62"/>
      <c r="V51" s="62"/>
      <c r="W51" s="61" t="s">
        <v>40</v>
      </c>
      <c r="X51" s="61"/>
      <c r="Y51" s="61"/>
      <c r="Z51" s="61"/>
      <c r="AA51" s="61"/>
      <c r="AB51" s="61"/>
      <c r="AC51" s="66">
        <v>6844376</v>
      </c>
      <c r="AD51" s="66"/>
      <c r="AE51" s="66"/>
      <c r="AF51" s="66"/>
      <c r="AG51" s="66"/>
      <c r="AH51" s="66"/>
      <c r="AI51" s="65"/>
      <c r="AJ51" s="65"/>
      <c r="AK51" s="65"/>
      <c r="AL51" s="65"/>
      <c r="AM51" s="65"/>
      <c r="AN51" s="65"/>
      <c r="AO51" s="65"/>
      <c r="AP51" s="66">
        <f>AC51</f>
        <v>6844376</v>
      </c>
      <c r="AQ51" s="66"/>
      <c r="AR51" s="66"/>
      <c r="AS51" s="66"/>
      <c r="AT51" s="66"/>
      <c r="AU51" s="66"/>
      <c r="AV51" s="61" t="s">
        <v>42</v>
      </c>
      <c r="AW51" s="61"/>
      <c r="AX51" s="61"/>
      <c r="AY51" s="61"/>
      <c r="AZ51" s="61"/>
      <c r="BA51" s="61"/>
      <c r="BB51" s="66">
        <v>6862641</v>
      </c>
      <c r="BC51" s="66"/>
      <c r="BD51" s="66"/>
      <c r="BE51" s="66"/>
      <c r="BF51" s="66"/>
      <c r="BG51" s="66"/>
      <c r="BH51" s="65"/>
      <c r="BI51" s="65"/>
      <c r="BJ51" s="65"/>
      <c r="BK51" s="65"/>
      <c r="BL51" s="65"/>
      <c r="BM51" s="65"/>
      <c r="BN51" s="65"/>
      <c r="BO51" s="66">
        <f>BB51</f>
        <v>6862641</v>
      </c>
      <c r="BP51" s="66"/>
      <c r="BQ51" s="66"/>
      <c r="BR51" s="66"/>
      <c r="BS51" s="66"/>
      <c r="BT51" s="66"/>
    </row>
    <row r="52" spans="1:105" s="12" customFormat="1" ht="33" customHeight="1" x14ac:dyDescent="0.2">
      <c r="A52" s="67">
        <v>25010100</v>
      </c>
      <c r="B52" s="67"/>
      <c r="C52" s="67"/>
      <c r="D52" s="67"/>
      <c r="E52" s="67"/>
      <c r="F52" s="68" t="s">
        <v>43</v>
      </c>
      <c r="G52" s="68"/>
      <c r="H52" s="68"/>
      <c r="I52" s="68"/>
      <c r="J52" s="68"/>
      <c r="K52" s="68"/>
      <c r="L52" s="68"/>
      <c r="M52" s="68"/>
      <c r="N52" s="68"/>
      <c r="O52" s="68"/>
      <c r="P52" s="68"/>
      <c r="Q52" s="68"/>
      <c r="R52" s="68"/>
      <c r="S52" s="68"/>
      <c r="T52" s="68"/>
      <c r="U52" s="68"/>
      <c r="V52" s="68"/>
      <c r="W52" s="69"/>
      <c r="X52" s="69"/>
      <c r="Y52" s="69"/>
      <c r="Z52" s="69"/>
      <c r="AA52" s="69"/>
      <c r="AB52" s="69"/>
      <c r="AC52" s="70">
        <v>6844376</v>
      </c>
      <c r="AD52" s="70"/>
      <c r="AE52" s="70"/>
      <c r="AF52" s="70"/>
      <c r="AG52" s="70"/>
      <c r="AH52" s="70"/>
      <c r="AI52" s="71"/>
      <c r="AJ52" s="71"/>
      <c r="AK52" s="71"/>
      <c r="AL52" s="71"/>
      <c r="AM52" s="71"/>
      <c r="AN52" s="71"/>
      <c r="AO52" s="71"/>
      <c r="AP52" s="70">
        <f>AC52</f>
        <v>6844376</v>
      </c>
      <c r="AQ52" s="70"/>
      <c r="AR52" s="70"/>
      <c r="AS52" s="70"/>
      <c r="AT52" s="70"/>
      <c r="AU52" s="70"/>
      <c r="AV52" s="69"/>
      <c r="AW52" s="69"/>
      <c r="AX52" s="69"/>
      <c r="AY52" s="69"/>
      <c r="AZ52" s="69"/>
      <c r="BA52" s="69"/>
      <c r="BB52" s="70">
        <v>6862641</v>
      </c>
      <c r="BC52" s="70"/>
      <c r="BD52" s="70"/>
      <c r="BE52" s="70"/>
      <c r="BF52" s="70"/>
      <c r="BG52" s="70"/>
      <c r="BH52" s="71"/>
      <c r="BI52" s="71"/>
      <c r="BJ52" s="71"/>
      <c r="BK52" s="71"/>
      <c r="BL52" s="71"/>
      <c r="BM52" s="71"/>
      <c r="BN52" s="71"/>
      <c r="BO52" s="70">
        <f>BB52</f>
        <v>6862641</v>
      </c>
      <c r="BP52" s="70"/>
      <c r="BQ52" s="70"/>
      <c r="BR52" s="70"/>
      <c r="BS52" s="70"/>
      <c r="BT52" s="70"/>
    </row>
    <row r="53" spans="1:105" s="8" customFormat="1" ht="21.95" customHeight="1" x14ac:dyDescent="0.2">
      <c r="A53" s="61"/>
      <c r="B53" s="61"/>
      <c r="C53" s="61"/>
      <c r="D53" s="61"/>
      <c r="E53" s="61"/>
      <c r="F53" s="62" t="s">
        <v>45</v>
      </c>
      <c r="G53" s="62"/>
      <c r="H53" s="62"/>
      <c r="I53" s="62"/>
      <c r="J53" s="62"/>
      <c r="K53" s="62"/>
      <c r="L53" s="62"/>
      <c r="M53" s="62"/>
      <c r="N53" s="62"/>
      <c r="O53" s="62"/>
      <c r="P53" s="62"/>
      <c r="Q53" s="62"/>
      <c r="R53" s="62"/>
      <c r="S53" s="62"/>
      <c r="T53" s="62"/>
      <c r="U53" s="62"/>
      <c r="V53" s="62"/>
      <c r="W53" s="61" t="s">
        <v>40</v>
      </c>
      <c r="X53" s="61"/>
      <c r="Y53" s="61"/>
      <c r="Z53" s="61"/>
      <c r="AA53" s="61"/>
      <c r="AB53" s="61"/>
      <c r="AC53" s="65"/>
      <c r="AD53" s="65"/>
      <c r="AE53" s="65"/>
      <c r="AF53" s="65"/>
      <c r="AG53" s="65"/>
      <c r="AH53" s="65"/>
      <c r="AI53" s="65"/>
      <c r="AJ53" s="65"/>
      <c r="AK53" s="65"/>
      <c r="AL53" s="65"/>
      <c r="AM53" s="65"/>
      <c r="AN53" s="65"/>
      <c r="AO53" s="65"/>
      <c r="AP53" s="65"/>
      <c r="AQ53" s="65"/>
      <c r="AR53" s="65"/>
      <c r="AS53" s="65"/>
      <c r="AT53" s="65"/>
      <c r="AU53" s="65"/>
      <c r="AV53" s="61" t="s">
        <v>42</v>
      </c>
      <c r="AW53" s="61"/>
      <c r="AX53" s="61"/>
      <c r="AY53" s="61"/>
      <c r="AZ53" s="61"/>
      <c r="BA53" s="61"/>
      <c r="BB53" s="65"/>
      <c r="BC53" s="65"/>
      <c r="BD53" s="65"/>
      <c r="BE53" s="65"/>
      <c r="BF53" s="65"/>
      <c r="BG53" s="65"/>
      <c r="BH53" s="65"/>
      <c r="BI53" s="65"/>
      <c r="BJ53" s="65"/>
      <c r="BK53" s="65"/>
      <c r="BL53" s="65"/>
      <c r="BM53" s="65"/>
      <c r="BN53" s="65"/>
      <c r="BO53" s="65"/>
      <c r="BP53" s="65"/>
      <c r="BQ53" s="65"/>
      <c r="BR53" s="65"/>
      <c r="BS53" s="65"/>
      <c r="BT53" s="65"/>
    </row>
    <row r="54" spans="1:105" s="8" customFormat="1" ht="12.95" customHeight="1" x14ac:dyDescent="0.2">
      <c r="A54" s="61"/>
      <c r="B54" s="61"/>
      <c r="C54" s="61"/>
      <c r="D54" s="61"/>
      <c r="E54" s="61"/>
      <c r="F54" s="62" t="s">
        <v>46</v>
      </c>
      <c r="G54" s="62"/>
      <c r="H54" s="62"/>
      <c r="I54" s="62"/>
      <c r="J54" s="62"/>
      <c r="K54" s="62"/>
      <c r="L54" s="62"/>
      <c r="M54" s="62"/>
      <c r="N54" s="62"/>
      <c r="O54" s="62"/>
      <c r="P54" s="62"/>
      <c r="Q54" s="62"/>
      <c r="R54" s="62"/>
      <c r="S54" s="62"/>
      <c r="T54" s="62"/>
      <c r="U54" s="62"/>
      <c r="V54" s="62"/>
      <c r="W54" s="61" t="s">
        <v>40</v>
      </c>
      <c r="X54" s="61"/>
      <c r="Y54" s="61"/>
      <c r="Z54" s="61"/>
      <c r="AA54" s="61"/>
      <c r="AB54" s="61"/>
      <c r="AC54" s="65"/>
      <c r="AD54" s="65"/>
      <c r="AE54" s="65"/>
      <c r="AF54" s="65"/>
      <c r="AG54" s="65"/>
      <c r="AH54" s="65"/>
      <c r="AI54" s="65"/>
      <c r="AJ54" s="65"/>
      <c r="AK54" s="65"/>
      <c r="AL54" s="65"/>
      <c r="AM54" s="65"/>
      <c r="AN54" s="65"/>
      <c r="AO54" s="65"/>
      <c r="AP54" s="65"/>
      <c r="AQ54" s="65"/>
      <c r="AR54" s="65"/>
      <c r="AS54" s="65"/>
      <c r="AT54" s="65"/>
      <c r="AU54" s="65"/>
      <c r="AV54" s="61" t="s">
        <v>42</v>
      </c>
      <c r="AW54" s="61"/>
      <c r="AX54" s="61"/>
      <c r="AY54" s="61"/>
      <c r="AZ54" s="61"/>
      <c r="BA54" s="61"/>
      <c r="BB54" s="65"/>
      <c r="BC54" s="65"/>
      <c r="BD54" s="65"/>
      <c r="BE54" s="65"/>
      <c r="BF54" s="65"/>
      <c r="BG54" s="65"/>
      <c r="BH54" s="65"/>
      <c r="BI54" s="65"/>
      <c r="BJ54" s="65"/>
      <c r="BK54" s="65"/>
      <c r="BL54" s="65"/>
      <c r="BM54" s="65"/>
      <c r="BN54" s="65"/>
      <c r="BO54" s="65"/>
      <c r="BP54" s="65"/>
      <c r="BQ54" s="65"/>
      <c r="BR54" s="65"/>
      <c r="BS54" s="65"/>
      <c r="BT54" s="65"/>
    </row>
    <row r="55" spans="1:105" s="13" customFormat="1" ht="12.95" customHeight="1" x14ac:dyDescent="0.2">
      <c r="A55" s="72" t="s">
        <v>47</v>
      </c>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3">
        <f>AC51</f>
        <v>6844376</v>
      </c>
      <c r="AD55" s="73"/>
      <c r="AE55" s="73"/>
      <c r="AF55" s="73"/>
      <c r="AG55" s="73"/>
      <c r="AH55" s="73"/>
      <c r="AI55" s="72"/>
      <c r="AJ55" s="72"/>
      <c r="AK55" s="72"/>
      <c r="AL55" s="72"/>
      <c r="AM55" s="72"/>
      <c r="AN55" s="72"/>
      <c r="AO55" s="72"/>
      <c r="AP55" s="73">
        <f>AC55</f>
        <v>6844376</v>
      </c>
      <c r="AQ55" s="73"/>
      <c r="AR55" s="73"/>
      <c r="AS55" s="73"/>
      <c r="AT55" s="73"/>
      <c r="AU55" s="73"/>
      <c r="AV55" s="72"/>
      <c r="AW55" s="72"/>
      <c r="AX55" s="72"/>
      <c r="AY55" s="72"/>
      <c r="AZ55" s="72"/>
      <c r="BA55" s="72"/>
      <c r="BB55" s="73">
        <v>6862641</v>
      </c>
      <c r="BC55" s="73"/>
      <c r="BD55" s="73"/>
      <c r="BE55" s="73"/>
      <c r="BF55" s="73"/>
      <c r="BG55" s="73"/>
      <c r="BH55" s="72"/>
      <c r="BI55" s="72"/>
      <c r="BJ55" s="72"/>
      <c r="BK55" s="72"/>
      <c r="BL55" s="72"/>
      <c r="BM55" s="72"/>
      <c r="BN55" s="72"/>
      <c r="BO55" s="73">
        <f>BB55</f>
        <v>6862641</v>
      </c>
      <c r="BP55" s="73"/>
      <c r="BQ55" s="73"/>
      <c r="BR55" s="73"/>
      <c r="BS55" s="73"/>
      <c r="BT55" s="73"/>
    </row>
    <row r="57" spans="1:105" ht="12.95" customHeight="1" x14ac:dyDescent="0.2">
      <c r="A57" s="22" t="s">
        <v>51</v>
      </c>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row>
    <row r="58" spans="1:105" ht="12.95" customHeight="1" x14ac:dyDescent="0.2">
      <c r="B58" s="22" t="s">
        <v>52</v>
      </c>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row>
    <row r="59" spans="1:105" ht="12.95" customHeight="1" x14ac:dyDescent="0.2">
      <c r="CO59" s="23" t="s">
        <v>27</v>
      </c>
      <c r="CP59" s="23"/>
      <c r="CQ59" s="23"/>
      <c r="CR59" s="23"/>
      <c r="CS59" s="23"/>
    </row>
    <row r="60" spans="1:105" s="14" customFormat="1" ht="18" customHeight="1" x14ac:dyDescent="0.2">
      <c r="A60" s="74" t="s">
        <v>53</v>
      </c>
      <c r="B60" s="74"/>
      <c r="C60" s="74"/>
      <c r="D60" s="74"/>
      <c r="E60" s="74"/>
      <c r="F60" s="81" t="s">
        <v>29</v>
      </c>
      <c r="G60" s="81"/>
      <c r="H60" s="81"/>
      <c r="I60" s="81"/>
      <c r="J60" s="81"/>
      <c r="K60" s="81"/>
      <c r="L60" s="81"/>
      <c r="M60" s="81"/>
      <c r="N60" s="81"/>
      <c r="O60" s="81"/>
      <c r="P60" s="81"/>
      <c r="Q60" s="81"/>
      <c r="R60" s="81"/>
      <c r="S60" s="81"/>
      <c r="T60" s="81"/>
      <c r="U60" s="81"/>
      <c r="V60" s="81"/>
      <c r="W60" s="81"/>
      <c r="X60" s="84" t="s">
        <v>30</v>
      </c>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t="s">
        <v>31</v>
      </c>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5" t="s">
        <v>32</v>
      </c>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row>
    <row r="61" spans="1:105" s="14" customFormat="1" ht="18" customHeight="1" x14ac:dyDescent="0.2">
      <c r="A61" s="75"/>
      <c r="B61" s="76"/>
      <c r="C61" s="76"/>
      <c r="D61" s="76"/>
      <c r="E61" s="77"/>
      <c r="F61" s="82"/>
      <c r="G61" s="76"/>
      <c r="H61" s="76"/>
      <c r="I61" s="76"/>
      <c r="J61" s="76"/>
      <c r="K61" s="76"/>
      <c r="L61" s="76"/>
      <c r="M61" s="76"/>
      <c r="N61" s="76"/>
      <c r="O61" s="76"/>
      <c r="P61" s="76"/>
      <c r="Q61" s="76"/>
      <c r="R61" s="76"/>
      <c r="S61" s="76"/>
      <c r="T61" s="76"/>
      <c r="U61" s="76"/>
      <c r="V61" s="76"/>
      <c r="W61" s="77"/>
      <c r="X61" s="86" t="s">
        <v>33</v>
      </c>
      <c r="Y61" s="86"/>
      <c r="Z61" s="86"/>
      <c r="AA61" s="86"/>
      <c r="AB61" s="86"/>
      <c r="AC61" s="86" t="s">
        <v>34</v>
      </c>
      <c r="AD61" s="86"/>
      <c r="AE61" s="86"/>
      <c r="AF61" s="86"/>
      <c r="AG61" s="86"/>
      <c r="AH61" s="86"/>
      <c r="AI61" s="87" t="s">
        <v>35</v>
      </c>
      <c r="AJ61" s="87"/>
      <c r="AK61" s="87"/>
      <c r="AL61" s="87"/>
      <c r="AM61" s="87"/>
      <c r="AN61" s="87"/>
      <c r="AO61" s="87"/>
      <c r="AP61" s="86" t="s">
        <v>36</v>
      </c>
      <c r="AQ61" s="86"/>
      <c r="AR61" s="86"/>
      <c r="AS61" s="86"/>
      <c r="AT61" s="86"/>
      <c r="AU61" s="86"/>
      <c r="AV61" s="86" t="s">
        <v>33</v>
      </c>
      <c r="AW61" s="86"/>
      <c r="AX61" s="86"/>
      <c r="AY61" s="86"/>
      <c r="AZ61" s="86"/>
      <c r="BA61" s="86"/>
      <c r="BB61" s="86"/>
      <c r="BC61" s="86" t="s">
        <v>34</v>
      </c>
      <c r="BD61" s="86"/>
      <c r="BE61" s="86"/>
      <c r="BF61" s="86"/>
      <c r="BG61" s="86"/>
      <c r="BH61" s="86"/>
      <c r="BI61" s="87" t="s">
        <v>35</v>
      </c>
      <c r="BJ61" s="87"/>
      <c r="BK61" s="87"/>
      <c r="BL61" s="87"/>
      <c r="BM61" s="87"/>
      <c r="BN61" s="87"/>
      <c r="BO61" s="87"/>
      <c r="BP61" s="86" t="s">
        <v>37</v>
      </c>
      <c r="BQ61" s="86"/>
      <c r="BR61" s="86"/>
      <c r="BS61" s="86"/>
      <c r="BT61" s="86"/>
      <c r="BU61" s="86"/>
      <c r="BV61" s="86" t="s">
        <v>33</v>
      </c>
      <c r="BW61" s="86"/>
      <c r="BX61" s="86"/>
      <c r="BY61" s="86"/>
      <c r="BZ61" s="86"/>
      <c r="CA61" s="86"/>
      <c r="CB61" s="86" t="s">
        <v>34</v>
      </c>
      <c r="CC61" s="86"/>
      <c r="CD61" s="86"/>
      <c r="CE61" s="86"/>
      <c r="CF61" s="86"/>
      <c r="CG61" s="86"/>
      <c r="CH61" s="87" t="s">
        <v>35</v>
      </c>
      <c r="CI61" s="87"/>
      <c r="CJ61" s="87"/>
      <c r="CK61" s="87"/>
      <c r="CL61" s="87"/>
      <c r="CM61" s="87"/>
      <c r="CN61" s="87"/>
      <c r="CO61" s="91" t="s">
        <v>38</v>
      </c>
      <c r="CP61" s="91"/>
      <c r="CQ61" s="91"/>
      <c r="CR61" s="91"/>
      <c r="CS61" s="91"/>
      <c r="CT61" s="91"/>
    </row>
    <row r="62" spans="1:105" s="14" customFormat="1" ht="24.95" customHeight="1" x14ac:dyDescent="0.2">
      <c r="A62" s="78"/>
      <c r="B62" s="79"/>
      <c r="C62" s="79"/>
      <c r="D62" s="79"/>
      <c r="E62" s="80"/>
      <c r="F62" s="83"/>
      <c r="G62" s="79"/>
      <c r="H62" s="79"/>
      <c r="I62" s="79"/>
      <c r="J62" s="79"/>
      <c r="K62" s="79"/>
      <c r="L62" s="79"/>
      <c r="M62" s="79"/>
      <c r="N62" s="79"/>
      <c r="O62" s="79"/>
      <c r="P62" s="79"/>
      <c r="Q62" s="79"/>
      <c r="R62" s="79"/>
      <c r="S62" s="79"/>
      <c r="T62" s="79"/>
      <c r="U62" s="79"/>
      <c r="V62" s="79"/>
      <c r="W62" s="80"/>
      <c r="X62" s="83"/>
      <c r="Y62" s="79"/>
      <c r="Z62" s="79"/>
      <c r="AA62" s="79"/>
      <c r="AB62" s="80"/>
      <c r="AC62" s="83"/>
      <c r="AD62" s="79"/>
      <c r="AE62" s="79"/>
      <c r="AF62" s="79"/>
      <c r="AG62" s="79"/>
      <c r="AH62" s="80"/>
      <c r="AI62" s="88"/>
      <c r="AJ62" s="89"/>
      <c r="AK62" s="89"/>
      <c r="AL62" s="89"/>
      <c r="AM62" s="89"/>
      <c r="AN62" s="89"/>
      <c r="AO62" s="90"/>
      <c r="AP62" s="83"/>
      <c r="AQ62" s="79"/>
      <c r="AR62" s="79"/>
      <c r="AS62" s="79"/>
      <c r="AT62" s="79"/>
      <c r="AU62" s="80"/>
      <c r="AV62" s="83"/>
      <c r="AW62" s="79"/>
      <c r="AX62" s="79"/>
      <c r="AY62" s="79"/>
      <c r="AZ62" s="79"/>
      <c r="BA62" s="79"/>
      <c r="BB62" s="80"/>
      <c r="BC62" s="83"/>
      <c r="BD62" s="79"/>
      <c r="BE62" s="79"/>
      <c r="BF62" s="79"/>
      <c r="BG62" s="79"/>
      <c r="BH62" s="80"/>
      <c r="BI62" s="88"/>
      <c r="BJ62" s="89"/>
      <c r="BK62" s="89"/>
      <c r="BL62" s="89"/>
      <c r="BM62" s="89"/>
      <c r="BN62" s="89"/>
      <c r="BO62" s="90"/>
      <c r="BP62" s="83"/>
      <c r="BQ62" s="79"/>
      <c r="BR62" s="79"/>
      <c r="BS62" s="79"/>
      <c r="BT62" s="79"/>
      <c r="BU62" s="80"/>
      <c r="BV62" s="83"/>
      <c r="BW62" s="79"/>
      <c r="BX62" s="79"/>
      <c r="BY62" s="79"/>
      <c r="BZ62" s="79"/>
      <c r="CA62" s="80"/>
      <c r="CB62" s="83"/>
      <c r="CC62" s="79"/>
      <c r="CD62" s="79"/>
      <c r="CE62" s="79"/>
      <c r="CF62" s="79"/>
      <c r="CG62" s="80"/>
      <c r="CH62" s="88"/>
      <c r="CI62" s="89"/>
      <c r="CJ62" s="89"/>
      <c r="CK62" s="89"/>
      <c r="CL62" s="89"/>
      <c r="CM62" s="89"/>
      <c r="CN62" s="90"/>
      <c r="CO62" s="83"/>
      <c r="CP62" s="79"/>
      <c r="CQ62" s="79"/>
      <c r="CR62" s="79"/>
      <c r="CS62" s="79"/>
      <c r="CT62" s="92"/>
    </row>
    <row r="63" spans="1:105" s="14" customFormat="1" ht="12.95" customHeight="1" x14ac:dyDescent="0.2">
      <c r="A63" s="93">
        <v>1</v>
      </c>
      <c r="B63" s="93"/>
      <c r="C63" s="93"/>
      <c r="D63" s="93"/>
      <c r="E63" s="93"/>
      <c r="F63" s="94">
        <v>2</v>
      </c>
      <c r="G63" s="94"/>
      <c r="H63" s="94"/>
      <c r="I63" s="94"/>
      <c r="J63" s="94"/>
      <c r="K63" s="94"/>
      <c r="L63" s="94"/>
      <c r="M63" s="94"/>
      <c r="N63" s="94"/>
      <c r="O63" s="94"/>
      <c r="P63" s="94"/>
      <c r="Q63" s="94"/>
      <c r="R63" s="94"/>
      <c r="S63" s="94"/>
      <c r="T63" s="94"/>
      <c r="U63" s="94"/>
      <c r="V63" s="94"/>
      <c r="W63" s="94"/>
      <c r="X63" s="94">
        <v>3</v>
      </c>
      <c r="Y63" s="94"/>
      <c r="Z63" s="94"/>
      <c r="AA63" s="94"/>
      <c r="AB63" s="94"/>
      <c r="AC63" s="94">
        <v>4</v>
      </c>
      <c r="AD63" s="94"/>
      <c r="AE63" s="94"/>
      <c r="AF63" s="94"/>
      <c r="AG63" s="94"/>
      <c r="AH63" s="94"/>
      <c r="AI63" s="94">
        <v>5</v>
      </c>
      <c r="AJ63" s="94"/>
      <c r="AK63" s="94"/>
      <c r="AL63" s="94"/>
      <c r="AM63" s="94"/>
      <c r="AN63" s="94"/>
      <c r="AO63" s="94"/>
      <c r="AP63" s="94">
        <v>6</v>
      </c>
      <c r="AQ63" s="94"/>
      <c r="AR63" s="94"/>
      <c r="AS63" s="94"/>
      <c r="AT63" s="94"/>
      <c r="AU63" s="94"/>
      <c r="AV63" s="94">
        <v>7</v>
      </c>
      <c r="AW63" s="94"/>
      <c r="AX63" s="94"/>
      <c r="AY63" s="94"/>
      <c r="AZ63" s="94"/>
      <c r="BA63" s="94"/>
      <c r="BB63" s="94"/>
      <c r="BC63" s="94">
        <v>8</v>
      </c>
      <c r="BD63" s="94"/>
      <c r="BE63" s="94"/>
      <c r="BF63" s="94"/>
      <c r="BG63" s="94"/>
      <c r="BH63" s="94"/>
      <c r="BI63" s="94">
        <v>9</v>
      </c>
      <c r="BJ63" s="94"/>
      <c r="BK63" s="94"/>
      <c r="BL63" s="94"/>
      <c r="BM63" s="94"/>
      <c r="BN63" s="94"/>
      <c r="BO63" s="94"/>
      <c r="BP63" s="94">
        <v>10</v>
      </c>
      <c r="BQ63" s="94"/>
      <c r="BR63" s="94"/>
      <c r="BS63" s="94"/>
      <c r="BT63" s="94"/>
      <c r="BU63" s="94"/>
      <c r="BV63" s="94">
        <v>11</v>
      </c>
      <c r="BW63" s="94"/>
      <c r="BX63" s="94"/>
      <c r="BY63" s="94"/>
      <c r="BZ63" s="94"/>
      <c r="CA63" s="94"/>
      <c r="CB63" s="94">
        <v>12</v>
      </c>
      <c r="CC63" s="94"/>
      <c r="CD63" s="94"/>
      <c r="CE63" s="94"/>
      <c r="CF63" s="94"/>
      <c r="CG63" s="94"/>
      <c r="CH63" s="94">
        <v>13</v>
      </c>
      <c r="CI63" s="94"/>
      <c r="CJ63" s="94"/>
      <c r="CK63" s="94"/>
      <c r="CL63" s="94"/>
      <c r="CM63" s="94"/>
      <c r="CN63" s="94"/>
      <c r="CO63" s="95">
        <v>14</v>
      </c>
      <c r="CP63" s="95"/>
      <c r="CQ63" s="95"/>
      <c r="CR63" s="95"/>
      <c r="CS63" s="95"/>
      <c r="CT63" s="95"/>
    </row>
    <row r="64" spans="1:105" s="15" customFormat="1" ht="12.95" customHeight="1" x14ac:dyDescent="0.2">
      <c r="A64" s="96">
        <v>2111</v>
      </c>
      <c r="B64" s="96"/>
      <c r="C64" s="96"/>
      <c r="D64" s="96"/>
      <c r="E64" s="96"/>
      <c r="F64" s="97" t="s">
        <v>54</v>
      </c>
      <c r="G64" s="97"/>
      <c r="H64" s="97"/>
      <c r="I64" s="97"/>
      <c r="J64" s="97"/>
      <c r="K64" s="97"/>
      <c r="L64" s="97"/>
      <c r="M64" s="97"/>
      <c r="N64" s="97"/>
      <c r="O64" s="97"/>
      <c r="P64" s="97"/>
      <c r="Q64" s="97"/>
      <c r="R64" s="97"/>
      <c r="S64" s="97"/>
      <c r="T64" s="97"/>
      <c r="U64" s="97"/>
      <c r="V64" s="97"/>
      <c r="W64" s="97"/>
      <c r="X64" s="98"/>
      <c r="Y64" s="98"/>
      <c r="Z64" s="98"/>
      <c r="AA64" s="98"/>
      <c r="AB64" s="98"/>
      <c r="AC64" s="99">
        <v>4459914</v>
      </c>
      <c r="AD64" s="99"/>
      <c r="AE64" s="99"/>
      <c r="AF64" s="99"/>
      <c r="AG64" s="99"/>
      <c r="AH64" s="99"/>
      <c r="AI64" s="98"/>
      <c r="AJ64" s="98"/>
      <c r="AK64" s="98"/>
      <c r="AL64" s="98"/>
      <c r="AM64" s="98"/>
      <c r="AN64" s="98"/>
      <c r="AO64" s="98"/>
      <c r="AP64" s="99">
        <v>4459914</v>
      </c>
      <c r="AQ64" s="99"/>
      <c r="AR64" s="99"/>
      <c r="AS64" s="99"/>
      <c r="AT64" s="99"/>
      <c r="AU64" s="99"/>
      <c r="AV64" s="98"/>
      <c r="AW64" s="98"/>
      <c r="AX64" s="98"/>
      <c r="AY64" s="98"/>
      <c r="AZ64" s="98"/>
      <c r="BA64" s="98"/>
      <c r="BB64" s="98"/>
      <c r="BC64" s="99">
        <v>5310723</v>
      </c>
      <c r="BD64" s="99"/>
      <c r="BE64" s="99"/>
      <c r="BF64" s="99"/>
      <c r="BG64" s="99"/>
      <c r="BH64" s="99"/>
      <c r="BI64" s="98"/>
      <c r="BJ64" s="98"/>
      <c r="BK64" s="98"/>
      <c r="BL64" s="98"/>
      <c r="BM64" s="98"/>
      <c r="BN64" s="98"/>
      <c r="BO64" s="98"/>
      <c r="BP64" s="99">
        <v>5310723</v>
      </c>
      <c r="BQ64" s="99"/>
      <c r="BR64" s="99"/>
      <c r="BS64" s="99"/>
      <c r="BT64" s="99"/>
      <c r="BU64" s="99"/>
      <c r="BV64" s="98"/>
      <c r="BW64" s="98"/>
      <c r="BX64" s="98"/>
      <c r="BY64" s="98"/>
      <c r="BZ64" s="98"/>
      <c r="CA64" s="98"/>
      <c r="CB64" s="99">
        <v>5317582</v>
      </c>
      <c r="CC64" s="99"/>
      <c r="CD64" s="99"/>
      <c r="CE64" s="99"/>
      <c r="CF64" s="99"/>
      <c r="CG64" s="99"/>
      <c r="CH64" s="98"/>
      <c r="CI64" s="98"/>
      <c r="CJ64" s="98"/>
      <c r="CK64" s="98"/>
      <c r="CL64" s="98"/>
      <c r="CM64" s="98"/>
      <c r="CN64" s="98"/>
      <c r="CO64" s="99">
        <f>CB64</f>
        <v>5317582</v>
      </c>
      <c r="CP64" s="99"/>
      <c r="CQ64" s="99"/>
      <c r="CR64" s="99"/>
      <c r="CS64" s="99"/>
      <c r="CT64" s="99"/>
    </row>
    <row r="65" spans="1:105" s="15" customFormat="1" ht="12.95" customHeight="1" x14ac:dyDescent="0.2">
      <c r="A65" s="96">
        <v>2120</v>
      </c>
      <c r="B65" s="96"/>
      <c r="C65" s="96"/>
      <c r="D65" s="96"/>
      <c r="E65" s="96"/>
      <c r="F65" s="97" t="s">
        <v>55</v>
      </c>
      <c r="G65" s="97"/>
      <c r="H65" s="97"/>
      <c r="I65" s="97"/>
      <c r="J65" s="97"/>
      <c r="K65" s="97"/>
      <c r="L65" s="97"/>
      <c r="M65" s="97"/>
      <c r="N65" s="97"/>
      <c r="O65" s="97"/>
      <c r="P65" s="97"/>
      <c r="Q65" s="97"/>
      <c r="R65" s="97"/>
      <c r="S65" s="97"/>
      <c r="T65" s="97"/>
      <c r="U65" s="97"/>
      <c r="V65" s="97"/>
      <c r="W65" s="97"/>
      <c r="X65" s="98"/>
      <c r="Y65" s="98"/>
      <c r="Z65" s="98"/>
      <c r="AA65" s="98"/>
      <c r="AB65" s="98"/>
      <c r="AC65" s="99">
        <v>981004</v>
      </c>
      <c r="AD65" s="99"/>
      <c r="AE65" s="99"/>
      <c r="AF65" s="99"/>
      <c r="AG65" s="99"/>
      <c r="AH65" s="99"/>
      <c r="AI65" s="98"/>
      <c r="AJ65" s="98"/>
      <c r="AK65" s="98"/>
      <c r="AL65" s="98"/>
      <c r="AM65" s="98"/>
      <c r="AN65" s="98"/>
      <c r="AO65" s="98"/>
      <c r="AP65" s="99">
        <v>981004</v>
      </c>
      <c r="AQ65" s="99"/>
      <c r="AR65" s="99"/>
      <c r="AS65" s="99"/>
      <c r="AT65" s="99"/>
      <c r="AU65" s="99"/>
      <c r="AV65" s="98"/>
      <c r="AW65" s="98"/>
      <c r="AX65" s="98"/>
      <c r="AY65" s="98"/>
      <c r="AZ65" s="98"/>
      <c r="BA65" s="98"/>
      <c r="BB65" s="98"/>
      <c r="BC65" s="99">
        <v>1168359</v>
      </c>
      <c r="BD65" s="99"/>
      <c r="BE65" s="99"/>
      <c r="BF65" s="99"/>
      <c r="BG65" s="99"/>
      <c r="BH65" s="99"/>
      <c r="BI65" s="98"/>
      <c r="BJ65" s="98"/>
      <c r="BK65" s="98"/>
      <c r="BL65" s="98"/>
      <c r="BM65" s="98"/>
      <c r="BN65" s="98"/>
      <c r="BO65" s="98"/>
      <c r="BP65" s="99">
        <v>1168359</v>
      </c>
      <c r="BQ65" s="99"/>
      <c r="BR65" s="99"/>
      <c r="BS65" s="99"/>
      <c r="BT65" s="99"/>
      <c r="BU65" s="99"/>
      <c r="BV65" s="98"/>
      <c r="BW65" s="98"/>
      <c r="BX65" s="98"/>
      <c r="BY65" s="98"/>
      <c r="BZ65" s="98"/>
      <c r="CA65" s="98"/>
      <c r="CB65" s="99">
        <v>1169868</v>
      </c>
      <c r="CC65" s="99"/>
      <c r="CD65" s="99"/>
      <c r="CE65" s="99"/>
      <c r="CF65" s="99"/>
      <c r="CG65" s="99"/>
      <c r="CH65" s="98"/>
      <c r="CI65" s="98"/>
      <c r="CJ65" s="98"/>
      <c r="CK65" s="98"/>
      <c r="CL65" s="98"/>
      <c r="CM65" s="98"/>
      <c r="CN65" s="98"/>
      <c r="CO65" s="99">
        <f t="shared" ref="CO65:CO72" si="0">CB65</f>
        <v>1169868</v>
      </c>
      <c r="CP65" s="99"/>
      <c r="CQ65" s="99"/>
      <c r="CR65" s="99"/>
      <c r="CS65" s="99"/>
      <c r="CT65" s="99"/>
    </row>
    <row r="66" spans="1:105" s="15" customFormat="1" ht="12.95" customHeight="1" x14ac:dyDescent="0.2">
      <c r="A66" s="96">
        <v>2210</v>
      </c>
      <c r="B66" s="96"/>
      <c r="C66" s="96"/>
      <c r="D66" s="96"/>
      <c r="E66" s="96"/>
      <c r="F66" s="97" t="s">
        <v>56</v>
      </c>
      <c r="G66" s="97"/>
      <c r="H66" s="97"/>
      <c r="I66" s="97"/>
      <c r="J66" s="97"/>
      <c r="K66" s="97"/>
      <c r="L66" s="97"/>
      <c r="M66" s="97"/>
      <c r="N66" s="97"/>
      <c r="O66" s="97"/>
      <c r="P66" s="97"/>
      <c r="Q66" s="97"/>
      <c r="R66" s="97"/>
      <c r="S66" s="97"/>
      <c r="T66" s="97"/>
      <c r="U66" s="97"/>
      <c r="V66" s="97"/>
      <c r="W66" s="97"/>
      <c r="X66" s="98"/>
      <c r="Y66" s="98"/>
      <c r="Z66" s="98"/>
      <c r="AA66" s="98"/>
      <c r="AB66" s="98"/>
      <c r="AC66" s="99">
        <v>65526</v>
      </c>
      <c r="AD66" s="99"/>
      <c r="AE66" s="99"/>
      <c r="AF66" s="99"/>
      <c r="AG66" s="99"/>
      <c r="AH66" s="99"/>
      <c r="AI66" s="98"/>
      <c r="AJ66" s="98"/>
      <c r="AK66" s="98"/>
      <c r="AL66" s="98"/>
      <c r="AM66" s="98"/>
      <c r="AN66" s="98"/>
      <c r="AO66" s="98"/>
      <c r="AP66" s="99">
        <v>65526</v>
      </c>
      <c r="AQ66" s="99"/>
      <c r="AR66" s="99"/>
      <c r="AS66" s="99"/>
      <c r="AT66" s="99"/>
      <c r="AU66" s="99"/>
      <c r="AV66" s="98"/>
      <c r="AW66" s="98"/>
      <c r="AX66" s="98"/>
      <c r="AY66" s="98"/>
      <c r="AZ66" s="98"/>
      <c r="BA66" s="98"/>
      <c r="BB66" s="98"/>
      <c r="BC66" s="99">
        <v>109213</v>
      </c>
      <c r="BD66" s="99"/>
      <c r="BE66" s="99"/>
      <c r="BF66" s="99"/>
      <c r="BG66" s="99"/>
      <c r="BH66" s="99"/>
      <c r="BI66" s="98"/>
      <c r="BJ66" s="98"/>
      <c r="BK66" s="98"/>
      <c r="BL66" s="98"/>
      <c r="BM66" s="98"/>
      <c r="BN66" s="98"/>
      <c r="BO66" s="98"/>
      <c r="BP66" s="99">
        <v>109213</v>
      </c>
      <c r="BQ66" s="99"/>
      <c r="BR66" s="99"/>
      <c r="BS66" s="99"/>
      <c r="BT66" s="99"/>
      <c r="BU66" s="99"/>
      <c r="BV66" s="98"/>
      <c r="BW66" s="98"/>
      <c r="BX66" s="98"/>
      <c r="BY66" s="98"/>
      <c r="BZ66" s="98"/>
      <c r="CA66" s="98"/>
      <c r="CB66" s="99">
        <v>114860</v>
      </c>
      <c r="CC66" s="99"/>
      <c r="CD66" s="99"/>
      <c r="CE66" s="99"/>
      <c r="CF66" s="99"/>
      <c r="CG66" s="99"/>
      <c r="CH66" s="98"/>
      <c r="CI66" s="98"/>
      <c r="CJ66" s="98"/>
      <c r="CK66" s="98"/>
      <c r="CL66" s="98"/>
      <c r="CM66" s="98"/>
      <c r="CN66" s="98"/>
      <c r="CO66" s="99">
        <f t="shared" si="0"/>
        <v>114860</v>
      </c>
      <c r="CP66" s="99"/>
      <c r="CQ66" s="99"/>
      <c r="CR66" s="99"/>
      <c r="CS66" s="99"/>
      <c r="CT66" s="99"/>
    </row>
    <row r="67" spans="1:105" s="15" customFormat="1" ht="12.95" customHeight="1" x14ac:dyDescent="0.2">
      <c r="A67" s="96">
        <v>2240</v>
      </c>
      <c r="B67" s="96"/>
      <c r="C67" s="96"/>
      <c r="D67" s="96"/>
      <c r="E67" s="96"/>
      <c r="F67" s="97" t="s">
        <v>57</v>
      </c>
      <c r="G67" s="97"/>
      <c r="H67" s="97"/>
      <c r="I67" s="97"/>
      <c r="J67" s="97"/>
      <c r="K67" s="97"/>
      <c r="L67" s="97"/>
      <c r="M67" s="97"/>
      <c r="N67" s="97"/>
      <c r="O67" s="97"/>
      <c r="P67" s="97"/>
      <c r="Q67" s="97"/>
      <c r="R67" s="97"/>
      <c r="S67" s="97"/>
      <c r="T67" s="97"/>
      <c r="U67" s="97"/>
      <c r="V67" s="97"/>
      <c r="W67" s="97"/>
      <c r="X67" s="98"/>
      <c r="Y67" s="98"/>
      <c r="Z67" s="98"/>
      <c r="AA67" s="98"/>
      <c r="AB67" s="98"/>
      <c r="AC67" s="99">
        <v>53087</v>
      </c>
      <c r="AD67" s="99"/>
      <c r="AE67" s="99"/>
      <c r="AF67" s="99"/>
      <c r="AG67" s="99"/>
      <c r="AH67" s="99"/>
      <c r="AI67" s="98"/>
      <c r="AJ67" s="98"/>
      <c r="AK67" s="98"/>
      <c r="AL67" s="98"/>
      <c r="AM67" s="98"/>
      <c r="AN67" s="98"/>
      <c r="AO67" s="98"/>
      <c r="AP67" s="99">
        <v>53087</v>
      </c>
      <c r="AQ67" s="99"/>
      <c r="AR67" s="99"/>
      <c r="AS67" s="99"/>
      <c r="AT67" s="99"/>
      <c r="AU67" s="99"/>
      <c r="AV67" s="98"/>
      <c r="AW67" s="98"/>
      <c r="AX67" s="98"/>
      <c r="AY67" s="98"/>
      <c r="AZ67" s="98"/>
      <c r="BA67" s="98"/>
      <c r="BB67" s="98"/>
      <c r="BC67" s="99">
        <v>76781</v>
      </c>
      <c r="BD67" s="99"/>
      <c r="BE67" s="99"/>
      <c r="BF67" s="99"/>
      <c r="BG67" s="99"/>
      <c r="BH67" s="99"/>
      <c r="BI67" s="98"/>
      <c r="BJ67" s="98"/>
      <c r="BK67" s="98"/>
      <c r="BL67" s="98"/>
      <c r="BM67" s="98"/>
      <c r="BN67" s="98"/>
      <c r="BO67" s="98"/>
      <c r="BP67" s="99">
        <v>76781</v>
      </c>
      <c r="BQ67" s="99"/>
      <c r="BR67" s="99"/>
      <c r="BS67" s="99"/>
      <c r="BT67" s="99"/>
      <c r="BU67" s="99"/>
      <c r="BV67" s="98"/>
      <c r="BW67" s="98"/>
      <c r="BX67" s="98"/>
      <c r="BY67" s="98"/>
      <c r="BZ67" s="98"/>
      <c r="CA67" s="98"/>
      <c r="CB67" s="99">
        <v>210611</v>
      </c>
      <c r="CC67" s="99"/>
      <c r="CD67" s="99"/>
      <c r="CE67" s="99"/>
      <c r="CF67" s="99"/>
      <c r="CG67" s="99"/>
      <c r="CH67" s="98"/>
      <c r="CI67" s="98"/>
      <c r="CJ67" s="98"/>
      <c r="CK67" s="98"/>
      <c r="CL67" s="98"/>
      <c r="CM67" s="98"/>
      <c r="CN67" s="98"/>
      <c r="CO67" s="99">
        <f t="shared" si="0"/>
        <v>210611</v>
      </c>
      <c r="CP67" s="99"/>
      <c r="CQ67" s="99"/>
      <c r="CR67" s="99"/>
      <c r="CS67" s="99"/>
      <c r="CT67" s="99"/>
    </row>
    <row r="68" spans="1:105" s="15" customFormat="1" ht="12.95" customHeight="1" x14ac:dyDescent="0.2">
      <c r="A68" s="96">
        <v>2250</v>
      </c>
      <c r="B68" s="96"/>
      <c r="C68" s="96"/>
      <c r="D68" s="96"/>
      <c r="E68" s="96"/>
      <c r="F68" s="97" t="s">
        <v>58</v>
      </c>
      <c r="G68" s="97"/>
      <c r="H68" s="97"/>
      <c r="I68" s="97"/>
      <c r="J68" s="97"/>
      <c r="K68" s="97"/>
      <c r="L68" s="97"/>
      <c r="M68" s="97"/>
      <c r="N68" s="97"/>
      <c r="O68" s="97"/>
      <c r="P68" s="97"/>
      <c r="Q68" s="97"/>
      <c r="R68" s="97"/>
      <c r="S68" s="97"/>
      <c r="T68" s="97"/>
      <c r="U68" s="97"/>
      <c r="V68" s="97"/>
      <c r="W68" s="97"/>
      <c r="X68" s="98"/>
      <c r="Y68" s="98"/>
      <c r="Z68" s="98"/>
      <c r="AA68" s="98"/>
      <c r="AB68" s="98"/>
      <c r="AC68" s="99">
        <v>3052</v>
      </c>
      <c r="AD68" s="99"/>
      <c r="AE68" s="99"/>
      <c r="AF68" s="99"/>
      <c r="AG68" s="99"/>
      <c r="AH68" s="99"/>
      <c r="AI68" s="98"/>
      <c r="AJ68" s="98"/>
      <c r="AK68" s="98"/>
      <c r="AL68" s="98"/>
      <c r="AM68" s="98"/>
      <c r="AN68" s="98"/>
      <c r="AO68" s="98"/>
      <c r="AP68" s="99">
        <v>3052</v>
      </c>
      <c r="AQ68" s="99"/>
      <c r="AR68" s="99"/>
      <c r="AS68" s="99"/>
      <c r="AT68" s="99"/>
      <c r="AU68" s="99"/>
      <c r="AV68" s="98"/>
      <c r="AW68" s="98"/>
      <c r="AX68" s="98"/>
      <c r="AY68" s="98"/>
      <c r="AZ68" s="98"/>
      <c r="BA68" s="98"/>
      <c r="BB68" s="98"/>
      <c r="BC68" s="99">
        <v>11704</v>
      </c>
      <c r="BD68" s="99"/>
      <c r="BE68" s="99"/>
      <c r="BF68" s="99"/>
      <c r="BG68" s="99"/>
      <c r="BH68" s="99"/>
      <c r="BI68" s="98"/>
      <c r="BJ68" s="98"/>
      <c r="BK68" s="98"/>
      <c r="BL68" s="98"/>
      <c r="BM68" s="98"/>
      <c r="BN68" s="98"/>
      <c r="BO68" s="98"/>
      <c r="BP68" s="99">
        <v>11704</v>
      </c>
      <c r="BQ68" s="99"/>
      <c r="BR68" s="99"/>
      <c r="BS68" s="99"/>
      <c r="BT68" s="99"/>
      <c r="BU68" s="99"/>
      <c r="BV68" s="98"/>
      <c r="BW68" s="98"/>
      <c r="BX68" s="98"/>
      <c r="BY68" s="98"/>
      <c r="BZ68" s="98"/>
      <c r="CA68" s="98"/>
      <c r="CB68" s="99">
        <v>12429</v>
      </c>
      <c r="CC68" s="99"/>
      <c r="CD68" s="99"/>
      <c r="CE68" s="99"/>
      <c r="CF68" s="99"/>
      <c r="CG68" s="99"/>
      <c r="CH68" s="98"/>
      <c r="CI68" s="98"/>
      <c r="CJ68" s="98"/>
      <c r="CK68" s="98"/>
      <c r="CL68" s="98"/>
      <c r="CM68" s="98"/>
      <c r="CN68" s="98"/>
      <c r="CO68" s="99">
        <f t="shared" si="0"/>
        <v>12429</v>
      </c>
      <c r="CP68" s="99"/>
      <c r="CQ68" s="99"/>
      <c r="CR68" s="99"/>
      <c r="CS68" s="99"/>
      <c r="CT68" s="99"/>
    </row>
    <row r="69" spans="1:105" s="15" customFormat="1" ht="12.95" customHeight="1" x14ac:dyDescent="0.2">
      <c r="A69" s="96">
        <v>2271</v>
      </c>
      <c r="B69" s="96"/>
      <c r="C69" s="96"/>
      <c r="D69" s="96"/>
      <c r="E69" s="96"/>
      <c r="F69" s="97" t="s">
        <v>59</v>
      </c>
      <c r="G69" s="97"/>
      <c r="H69" s="97"/>
      <c r="I69" s="97"/>
      <c r="J69" s="97"/>
      <c r="K69" s="97"/>
      <c r="L69" s="97"/>
      <c r="M69" s="97"/>
      <c r="N69" s="97"/>
      <c r="O69" s="97"/>
      <c r="P69" s="97"/>
      <c r="Q69" s="97"/>
      <c r="R69" s="97"/>
      <c r="S69" s="97"/>
      <c r="T69" s="97"/>
      <c r="U69" s="97"/>
      <c r="V69" s="97"/>
      <c r="W69" s="97"/>
      <c r="X69" s="98"/>
      <c r="Y69" s="98"/>
      <c r="Z69" s="98"/>
      <c r="AA69" s="98"/>
      <c r="AB69" s="98"/>
      <c r="AC69" s="99">
        <v>52949</v>
      </c>
      <c r="AD69" s="99"/>
      <c r="AE69" s="99"/>
      <c r="AF69" s="99"/>
      <c r="AG69" s="99"/>
      <c r="AH69" s="99"/>
      <c r="AI69" s="98"/>
      <c r="AJ69" s="98"/>
      <c r="AK69" s="98"/>
      <c r="AL69" s="98"/>
      <c r="AM69" s="98"/>
      <c r="AN69" s="98"/>
      <c r="AO69" s="98"/>
      <c r="AP69" s="99">
        <v>52949</v>
      </c>
      <c r="AQ69" s="99"/>
      <c r="AR69" s="99"/>
      <c r="AS69" s="99"/>
      <c r="AT69" s="99"/>
      <c r="AU69" s="99"/>
      <c r="AV69" s="98"/>
      <c r="AW69" s="98"/>
      <c r="AX69" s="98"/>
      <c r="AY69" s="98"/>
      <c r="AZ69" s="98"/>
      <c r="BA69" s="98"/>
      <c r="BB69" s="98"/>
      <c r="BC69" s="99">
        <v>57752</v>
      </c>
      <c r="BD69" s="99"/>
      <c r="BE69" s="99"/>
      <c r="BF69" s="99"/>
      <c r="BG69" s="99"/>
      <c r="BH69" s="99"/>
      <c r="BI69" s="98"/>
      <c r="BJ69" s="98"/>
      <c r="BK69" s="98"/>
      <c r="BL69" s="98"/>
      <c r="BM69" s="98"/>
      <c r="BN69" s="98"/>
      <c r="BO69" s="98"/>
      <c r="BP69" s="99">
        <v>57752</v>
      </c>
      <c r="BQ69" s="99"/>
      <c r="BR69" s="99"/>
      <c r="BS69" s="99"/>
      <c r="BT69" s="99"/>
      <c r="BU69" s="99"/>
      <c r="BV69" s="98"/>
      <c r="BW69" s="98"/>
      <c r="BX69" s="98"/>
      <c r="BY69" s="98"/>
      <c r="BZ69" s="98"/>
      <c r="CA69" s="98"/>
      <c r="CB69" s="99">
        <v>127053</v>
      </c>
      <c r="CC69" s="99"/>
      <c r="CD69" s="99"/>
      <c r="CE69" s="99"/>
      <c r="CF69" s="99"/>
      <c r="CG69" s="99"/>
      <c r="CH69" s="98"/>
      <c r="CI69" s="98"/>
      <c r="CJ69" s="98"/>
      <c r="CK69" s="98"/>
      <c r="CL69" s="98"/>
      <c r="CM69" s="98"/>
      <c r="CN69" s="98"/>
      <c r="CO69" s="99">
        <f t="shared" si="0"/>
        <v>127053</v>
      </c>
      <c r="CP69" s="99"/>
      <c r="CQ69" s="99"/>
      <c r="CR69" s="99"/>
      <c r="CS69" s="99"/>
      <c r="CT69" s="99"/>
    </row>
    <row r="70" spans="1:105" s="15" customFormat="1" ht="12.95" customHeight="1" x14ac:dyDescent="0.2">
      <c r="A70" s="96">
        <v>2272</v>
      </c>
      <c r="B70" s="96"/>
      <c r="C70" s="96"/>
      <c r="D70" s="96"/>
      <c r="E70" s="96"/>
      <c r="F70" s="97" t="s">
        <v>60</v>
      </c>
      <c r="G70" s="97"/>
      <c r="H70" s="97"/>
      <c r="I70" s="97"/>
      <c r="J70" s="97"/>
      <c r="K70" s="97"/>
      <c r="L70" s="97"/>
      <c r="M70" s="97"/>
      <c r="N70" s="97"/>
      <c r="O70" s="97"/>
      <c r="P70" s="97"/>
      <c r="Q70" s="97"/>
      <c r="R70" s="97"/>
      <c r="S70" s="97"/>
      <c r="T70" s="97"/>
      <c r="U70" s="97"/>
      <c r="V70" s="97"/>
      <c r="W70" s="97"/>
      <c r="X70" s="98"/>
      <c r="Y70" s="98"/>
      <c r="Z70" s="98"/>
      <c r="AA70" s="98"/>
      <c r="AB70" s="98"/>
      <c r="AC70" s="99">
        <v>1674</v>
      </c>
      <c r="AD70" s="99"/>
      <c r="AE70" s="99"/>
      <c r="AF70" s="99"/>
      <c r="AG70" s="99"/>
      <c r="AH70" s="99"/>
      <c r="AI70" s="98"/>
      <c r="AJ70" s="98"/>
      <c r="AK70" s="98"/>
      <c r="AL70" s="98"/>
      <c r="AM70" s="98"/>
      <c r="AN70" s="98"/>
      <c r="AO70" s="98"/>
      <c r="AP70" s="99">
        <v>1674</v>
      </c>
      <c r="AQ70" s="99"/>
      <c r="AR70" s="99"/>
      <c r="AS70" s="99"/>
      <c r="AT70" s="99"/>
      <c r="AU70" s="99"/>
      <c r="AV70" s="98"/>
      <c r="AW70" s="98"/>
      <c r="AX70" s="98"/>
      <c r="AY70" s="98"/>
      <c r="AZ70" s="98"/>
      <c r="BA70" s="98"/>
      <c r="BB70" s="98"/>
      <c r="BC70" s="99">
        <v>1883</v>
      </c>
      <c r="BD70" s="99"/>
      <c r="BE70" s="99"/>
      <c r="BF70" s="99"/>
      <c r="BG70" s="99"/>
      <c r="BH70" s="99"/>
      <c r="BI70" s="98"/>
      <c r="BJ70" s="98"/>
      <c r="BK70" s="98"/>
      <c r="BL70" s="98"/>
      <c r="BM70" s="98"/>
      <c r="BN70" s="98"/>
      <c r="BO70" s="98"/>
      <c r="BP70" s="99">
        <v>1883</v>
      </c>
      <c r="BQ70" s="99"/>
      <c r="BR70" s="99"/>
      <c r="BS70" s="99"/>
      <c r="BT70" s="99"/>
      <c r="BU70" s="99"/>
      <c r="BV70" s="98"/>
      <c r="BW70" s="98"/>
      <c r="BX70" s="98"/>
      <c r="BY70" s="98"/>
      <c r="BZ70" s="98"/>
      <c r="CA70" s="98"/>
      <c r="CB70" s="99">
        <v>2000</v>
      </c>
      <c r="CC70" s="99"/>
      <c r="CD70" s="99"/>
      <c r="CE70" s="99"/>
      <c r="CF70" s="99"/>
      <c r="CG70" s="99"/>
      <c r="CH70" s="98"/>
      <c r="CI70" s="98"/>
      <c r="CJ70" s="98"/>
      <c r="CK70" s="98"/>
      <c r="CL70" s="98"/>
      <c r="CM70" s="98"/>
      <c r="CN70" s="98"/>
      <c r="CO70" s="99">
        <f t="shared" si="0"/>
        <v>2000</v>
      </c>
      <c r="CP70" s="99"/>
      <c r="CQ70" s="99"/>
      <c r="CR70" s="99"/>
      <c r="CS70" s="99"/>
      <c r="CT70" s="99"/>
    </row>
    <row r="71" spans="1:105" s="15" customFormat="1" ht="12.95" customHeight="1" x14ac:dyDescent="0.2">
      <c r="A71" s="96">
        <v>2273</v>
      </c>
      <c r="B71" s="96"/>
      <c r="C71" s="96"/>
      <c r="D71" s="96"/>
      <c r="E71" s="96"/>
      <c r="F71" s="97" t="s">
        <v>61</v>
      </c>
      <c r="G71" s="97"/>
      <c r="H71" s="97"/>
      <c r="I71" s="97"/>
      <c r="J71" s="97"/>
      <c r="K71" s="97"/>
      <c r="L71" s="97"/>
      <c r="M71" s="97"/>
      <c r="N71" s="97"/>
      <c r="O71" s="97"/>
      <c r="P71" s="97"/>
      <c r="Q71" s="97"/>
      <c r="R71" s="97"/>
      <c r="S71" s="97"/>
      <c r="T71" s="97"/>
      <c r="U71" s="97"/>
      <c r="V71" s="97"/>
      <c r="W71" s="97"/>
      <c r="X71" s="98"/>
      <c r="Y71" s="98"/>
      <c r="Z71" s="98"/>
      <c r="AA71" s="98"/>
      <c r="AB71" s="98"/>
      <c r="AC71" s="99">
        <v>67904</v>
      </c>
      <c r="AD71" s="99"/>
      <c r="AE71" s="99"/>
      <c r="AF71" s="99"/>
      <c r="AG71" s="99"/>
      <c r="AH71" s="99"/>
      <c r="AI71" s="98"/>
      <c r="AJ71" s="98"/>
      <c r="AK71" s="98"/>
      <c r="AL71" s="98"/>
      <c r="AM71" s="98"/>
      <c r="AN71" s="98"/>
      <c r="AO71" s="98"/>
      <c r="AP71" s="99">
        <v>67904</v>
      </c>
      <c r="AQ71" s="99"/>
      <c r="AR71" s="99"/>
      <c r="AS71" s="99"/>
      <c r="AT71" s="99"/>
      <c r="AU71" s="99"/>
      <c r="AV71" s="98"/>
      <c r="AW71" s="98"/>
      <c r="AX71" s="98"/>
      <c r="AY71" s="98"/>
      <c r="AZ71" s="98"/>
      <c r="BA71" s="98"/>
      <c r="BB71" s="98"/>
      <c r="BC71" s="99">
        <v>65002</v>
      </c>
      <c r="BD71" s="99"/>
      <c r="BE71" s="99"/>
      <c r="BF71" s="99"/>
      <c r="BG71" s="99"/>
      <c r="BH71" s="99"/>
      <c r="BI71" s="98"/>
      <c r="BJ71" s="98"/>
      <c r="BK71" s="98"/>
      <c r="BL71" s="98"/>
      <c r="BM71" s="98"/>
      <c r="BN71" s="98"/>
      <c r="BO71" s="98"/>
      <c r="BP71" s="99">
        <v>65002</v>
      </c>
      <c r="BQ71" s="99"/>
      <c r="BR71" s="99"/>
      <c r="BS71" s="99"/>
      <c r="BT71" s="99"/>
      <c r="BU71" s="99"/>
      <c r="BV71" s="98"/>
      <c r="BW71" s="98"/>
      <c r="BX71" s="98"/>
      <c r="BY71" s="98"/>
      <c r="BZ71" s="98"/>
      <c r="CA71" s="98"/>
      <c r="CB71" s="99">
        <v>89703</v>
      </c>
      <c r="CC71" s="99"/>
      <c r="CD71" s="99"/>
      <c r="CE71" s="99"/>
      <c r="CF71" s="99"/>
      <c r="CG71" s="99"/>
      <c r="CH71" s="98"/>
      <c r="CI71" s="98"/>
      <c r="CJ71" s="98"/>
      <c r="CK71" s="98"/>
      <c r="CL71" s="98"/>
      <c r="CM71" s="98"/>
      <c r="CN71" s="98"/>
      <c r="CO71" s="99">
        <f t="shared" si="0"/>
        <v>89703</v>
      </c>
      <c r="CP71" s="99"/>
      <c r="CQ71" s="99"/>
      <c r="CR71" s="99"/>
      <c r="CS71" s="99"/>
      <c r="CT71" s="99"/>
    </row>
    <row r="72" spans="1:105" s="15" customFormat="1" ht="33" customHeight="1" x14ac:dyDescent="0.2">
      <c r="A72" s="96">
        <v>2282</v>
      </c>
      <c r="B72" s="96"/>
      <c r="C72" s="96"/>
      <c r="D72" s="96"/>
      <c r="E72" s="96"/>
      <c r="F72" s="97" t="s">
        <v>62</v>
      </c>
      <c r="G72" s="97"/>
      <c r="H72" s="97"/>
      <c r="I72" s="97"/>
      <c r="J72" s="97"/>
      <c r="K72" s="97"/>
      <c r="L72" s="97"/>
      <c r="M72" s="97"/>
      <c r="N72" s="97"/>
      <c r="O72" s="97"/>
      <c r="P72" s="97"/>
      <c r="Q72" s="97"/>
      <c r="R72" s="97"/>
      <c r="S72" s="97"/>
      <c r="T72" s="97"/>
      <c r="U72" s="97"/>
      <c r="V72" s="97"/>
      <c r="W72" s="97"/>
      <c r="X72" s="98"/>
      <c r="Y72" s="98"/>
      <c r="Z72" s="98"/>
      <c r="AA72" s="98"/>
      <c r="AB72" s="98"/>
      <c r="AC72" s="99">
        <v>9888</v>
      </c>
      <c r="AD72" s="99"/>
      <c r="AE72" s="99"/>
      <c r="AF72" s="99"/>
      <c r="AG72" s="99"/>
      <c r="AH72" s="99"/>
      <c r="AI72" s="98"/>
      <c r="AJ72" s="98"/>
      <c r="AK72" s="98"/>
      <c r="AL72" s="98"/>
      <c r="AM72" s="98"/>
      <c r="AN72" s="98"/>
      <c r="AO72" s="98"/>
      <c r="AP72" s="99">
        <v>9888</v>
      </c>
      <c r="AQ72" s="99"/>
      <c r="AR72" s="99"/>
      <c r="AS72" s="99"/>
      <c r="AT72" s="99"/>
      <c r="AU72" s="99"/>
      <c r="AV72" s="98"/>
      <c r="AW72" s="98"/>
      <c r="AX72" s="98"/>
      <c r="AY72" s="98"/>
      <c r="AZ72" s="98"/>
      <c r="BA72" s="98"/>
      <c r="BB72" s="98"/>
      <c r="BC72" s="99">
        <v>4320</v>
      </c>
      <c r="BD72" s="99"/>
      <c r="BE72" s="99"/>
      <c r="BF72" s="99"/>
      <c r="BG72" s="99"/>
      <c r="BH72" s="99"/>
      <c r="BI72" s="98"/>
      <c r="BJ72" s="98"/>
      <c r="BK72" s="98"/>
      <c r="BL72" s="98"/>
      <c r="BM72" s="98"/>
      <c r="BN72" s="98"/>
      <c r="BO72" s="98"/>
      <c r="BP72" s="99">
        <v>4320</v>
      </c>
      <c r="BQ72" s="99"/>
      <c r="BR72" s="99"/>
      <c r="BS72" s="99"/>
      <c r="BT72" s="99"/>
      <c r="BU72" s="99"/>
      <c r="BV72" s="98"/>
      <c r="BW72" s="98"/>
      <c r="BX72" s="98"/>
      <c r="BY72" s="98"/>
      <c r="BZ72" s="98"/>
      <c r="CA72" s="98"/>
      <c r="CB72" s="99">
        <v>18300</v>
      </c>
      <c r="CC72" s="99"/>
      <c r="CD72" s="99"/>
      <c r="CE72" s="99"/>
      <c r="CF72" s="99"/>
      <c r="CG72" s="99"/>
      <c r="CH72" s="98"/>
      <c r="CI72" s="98"/>
      <c r="CJ72" s="98"/>
      <c r="CK72" s="98"/>
      <c r="CL72" s="98"/>
      <c r="CM72" s="98"/>
      <c r="CN72" s="98"/>
      <c r="CO72" s="99">
        <f t="shared" si="0"/>
        <v>18300</v>
      </c>
      <c r="CP72" s="99"/>
      <c r="CQ72" s="99"/>
      <c r="CR72" s="99"/>
      <c r="CS72" s="99"/>
      <c r="CT72" s="99"/>
    </row>
    <row r="73" spans="1:105" s="15" customFormat="1" ht="12.95" customHeight="1" x14ac:dyDescent="0.2">
      <c r="A73" s="96">
        <v>2800</v>
      </c>
      <c r="B73" s="96"/>
      <c r="C73" s="96"/>
      <c r="D73" s="96"/>
      <c r="E73" s="96"/>
      <c r="F73" s="97" t="s">
        <v>63</v>
      </c>
      <c r="G73" s="97"/>
      <c r="H73" s="97"/>
      <c r="I73" s="97"/>
      <c r="J73" s="97"/>
      <c r="K73" s="97"/>
      <c r="L73" s="97"/>
      <c r="M73" s="97"/>
      <c r="N73" s="97"/>
      <c r="O73" s="97"/>
      <c r="P73" s="97"/>
      <c r="Q73" s="97"/>
      <c r="R73" s="97"/>
      <c r="S73" s="97"/>
      <c r="T73" s="97"/>
      <c r="U73" s="97"/>
      <c r="V73" s="97"/>
      <c r="W73" s="97"/>
      <c r="X73" s="98"/>
      <c r="Y73" s="98"/>
      <c r="Z73" s="98"/>
      <c r="AA73" s="98"/>
      <c r="AB73" s="98"/>
      <c r="AC73" s="99">
        <v>4204</v>
      </c>
      <c r="AD73" s="99"/>
      <c r="AE73" s="99"/>
      <c r="AF73" s="99"/>
      <c r="AG73" s="99"/>
      <c r="AH73" s="99"/>
      <c r="AI73" s="98"/>
      <c r="AJ73" s="98"/>
      <c r="AK73" s="98"/>
      <c r="AL73" s="98"/>
      <c r="AM73" s="98"/>
      <c r="AN73" s="98"/>
      <c r="AO73" s="98"/>
      <c r="AP73" s="99">
        <v>4204</v>
      </c>
      <c r="AQ73" s="99"/>
      <c r="AR73" s="99"/>
      <c r="AS73" s="99"/>
      <c r="AT73" s="99"/>
      <c r="AU73" s="99"/>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c r="CN73" s="98"/>
      <c r="CO73" s="99"/>
      <c r="CP73" s="99"/>
      <c r="CQ73" s="99"/>
      <c r="CR73" s="99"/>
      <c r="CS73" s="99"/>
      <c r="CT73" s="99"/>
    </row>
    <row r="74" spans="1:105" s="15" customFormat="1" ht="21.95" customHeight="1" x14ac:dyDescent="0.2">
      <c r="A74" s="96">
        <v>3110</v>
      </c>
      <c r="B74" s="96"/>
      <c r="C74" s="96"/>
      <c r="D74" s="96"/>
      <c r="E74" s="96"/>
      <c r="F74" s="97" t="s">
        <v>64</v>
      </c>
      <c r="G74" s="97"/>
      <c r="H74" s="97"/>
      <c r="I74" s="97"/>
      <c r="J74" s="97"/>
      <c r="K74" s="97"/>
      <c r="L74" s="97"/>
      <c r="M74" s="97"/>
      <c r="N74" s="97"/>
      <c r="O74" s="97"/>
      <c r="P74" s="97"/>
      <c r="Q74" s="97"/>
      <c r="R74" s="97"/>
      <c r="S74" s="97"/>
      <c r="T74" s="97"/>
      <c r="U74" s="97"/>
      <c r="V74" s="97"/>
      <c r="W74" s="97"/>
      <c r="X74" s="98"/>
      <c r="Y74" s="98"/>
      <c r="Z74" s="98"/>
      <c r="AA74" s="98"/>
      <c r="AB74" s="98"/>
      <c r="AC74" s="99">
        <v>49625</v>
      </c>
      <c r="AD74" s="99"/>
      <c r="AE74" s="99"/>
      <c r="AF74" s="99"/>
      <c r="AG74" s="99"/>
      <c r="AH74" s="99"/>
      <c r="AI74" s="98"/>
      <c r="AJ74" s="98"/>
      <c r="AK74" s="98"/>
      <c r="AL74" s="98"/>
      <c r="AM74" s="98"/>
      <c r="AN74" s="98"/>
      <c r="AO74" s="98"/>
      <c r="AP74" s="99">
        <v>49625</v>
      </c>
      <c r="AQ74" s="99"/>
      <c r="AR74" s="99"/>
      <c r="AS74" s="99"/>
      <c r="AT74" s="99"/>
      <c r="AU74" s="99"/>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c r="CN74" s="98"/>
      <c r="CO74" s="99"/>
      <c r="CP74" s="99"/>
      <c r="CQ74" s="99"/>
      <c r="CR74" s="99"/>
      <c r="CS74" s="99"/>
      <c r="CT74" s="99"/>
    </row>
    <row r="75" spans="1:105" s="14" customFormat="1" ht="12.95" customHeight="1" x14ac:dyDescent="0.2">
      <c r="A75" s="100"/>
      <c r="B75" s="100"/>
      <c r="C75" s="100"/>
      <c r="D75" s="100"/>
      <c r="E75" s="100"/>
      <c r="F75" s="101" t="s">
        <v>47</v>
      </c>
      <c r="G75" s="101"/>
      <c r="H75" s="101"/>
      <c r="I75" s="101"/>
      <c r="J75" s="101"/>
      <c r="K75" s="101"/>
      <c r="L75" s="101"/>
      <c r="M75" s="101"/>
      <c r="N75" s="101"/>
      <c r="O75" s="101"/>
      <c r="P75" s="101"/>
      <c r="Q75" s="101"/>
      <c r="R75" s="101"/>
      <c r="S75" s="101"/>
      <c r="T75" s="101"/>
      <c r="U75" s="101"/>
      <c r="V75" s="101"/>
      <c r="W75" s="101"/>
      <c r="X75" s="101"/>
      <c r="Y75" s="101"/>
      <c r="Z75" s="101"/>
      <c r="AA75" s="101"/>
      <c r="AB75" s="101"/>
      <c r="AC75" s="102">
        <v>5748827</v>
      </c>
      <c r="AD75" s="102"/>
      <c r="AE75" s="102"/>
      <c r="AF75" s="102"/>
      <c r="AG75" s="102"/>
      <c r="AH75" s="102"/>
      <c r="AI75" s="101"/>
      <c r="AJ75" s="101"/>
      <c r="AK75" s="101"/>
      <c r="AL75" s="101"/>
      <c r="AM75" s="101"/>
      <c r="AN75" s="101"/>
      <c r="AO75" s="101"/>
      <c r="AP75" s="102">
        <v>5748827</v>
      </c>
      <c r="AQ75" s="102"/>
      <c r="AR75" s="102"/>
      <c r="AS75" s="102"/>
      <c r="AT75" s="102"/>
      <c r="AU75" s="102"/>
      <c r="AV75" s="101"/>
      <c r="AW75" s="101"/>
      <c r="AX75" s="101"/>
      <c r="AY75" s="101"/>
      <c r="AZ75" s="101"/>
      <c r="BA75" s="101"/>
      <c r="BB75" s="101"/>
      <c r="BC75" s="102">
        <v>6805737</v>
      </c>
      <c r="BD75" s="102"/>
      <c r="BE75" s="102"/>
      <c r="BF75" s="102"/>
      <c r="BG75" s="102"/>
      <c r="BH75" s="102"/>
      <c r="BI75" s="101"/>
      <c r="BJ75" s="101"/>
      <c r="BK75" s="101"/>
      <c r="BL75" s="101"/>
      <c r="BM75" s="101"/>
      <c r="BN75" s="101"/>
      <c r="BO75" s="101"/>
      <c r="BP75" s="102">
        <v>6805737</v>
      </c>
      <c r="BQ75" s="102"/>
      <c r="BR75" s="102"/>
      <c r="BS75" s="102"/>
      <c r="BT75" s="102"/>
      <c r="BU75" s="102"/>
      <c r="BV75" s="101"/>
      <c r="BW75" s="101"/>
      <c r="BX75" s="101"/>
      <c r="BY75" s="101"/>
      <c r="BZ75" s="101"/>
      <c r="CA75" s="101"/>
      <c r="CB75" s="102">
        <f>CB72+CB71+CB70+CB69+CB68+CB67+CB66+CB65+CB64</f>
        <v>7062406</v>
      </c>
      <c r="CC75" s="102"/>
      <c r="CD75" s="102"/>
      <c r="CE75" s="102"/>
      <c r="CF75" s="102"/>
      <c r="CG75" s="102"/>
      <c r="CH75" s="101"/>
      <c r="CI75" s="101"/>
      <c r="CJ75" s="101"/>
      <c r="CK75" s="101"/>
      <c r="CL75" s="101"/>
      <c r="CM75" s="101"/>
      <c r="CN75" s="101"/>
      <c r="CO75" s="102">
        <f>CB75</f>
        <v>7062406</v>
      </c>
      <c r="CP75" s="102"/>
      <c r="CQ75" s="102"/>
      <c r="CR75" s="102"/>
      <c r="CS75" s="102"/>
      <c r="CT75" s="102"/>
    </row>
    <row r="77" spans="1:105" ht="12.95" customHeight="1" x14ac:dyDescent="0.2">
      <c r="B77" s="22" t="s">
        <v>65</v>
      </c>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row>
    <row r="78" spans="1:105" ht="12.95" customHeight="1" x14ac:dyDescent="0.2">
      <c r="CO78" s="23" t="s">
        <v>27</v>
      </c>
      <c r="CP78" s="23"/>
      <c r="CQ78" s="23"/>
      <c r="CR78" s="23"/>
      <c r="CS78" s="23"/>
    </row>
    <row r="79" spans="1:105" s="14" customFormat="1" ht="18" customHeight="1" x14ac:dyDescent="0.2">
      <c r="A79" s="74" t="s">
        <v>66</v>
      </c>
      <c r="B79" s="74"/>
      <c r="C79" s="74"/>
      <c r="D79" s="74"/>
      <c r="E79" s="74"/>
      <c r="F79" s="81" t="s">
        <v>29</v>
      </c>
      <c r="G79" s="81"/>
      <c r="H79" s="81"/>
      <c r="I79" s="81"/>
      <c r="J79" s="81"/>
      <c r="K79" s="81"/>
      <c r="L79" s="81"/>
      <c r="M79" s="81"/>
      <c r="N79" s="81"/>
      <c r="O79" s="81"/>
      <c r="P79" s="81"/>
      <c r="Q79" s="81"/>
      <c r="R79" s="81"/>
      <c r="S79" s="81"/>
      <c r="T79" s="81"/>
      <c r="U79" s="81"/>
      <c r="V79" s="81"/>
      <c r="W79" s="81"/>
      <c r="X79" s="84" t="s">
        <v>30</v>
      </c>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t="s">
        <v>31</v>
      </c>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5" t="s">
        <v>32</v>
      </c>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row>
    <row r="80" spans="1:105" s="14" customFormat="1" ht="18" customHeight="1" x14ac:dyDescent="0.2">
      <c r="A80" s="75"/>
      <c r="B80" s="76"/>
      <c r="C80" s="76"/>
      <c r="D80" s="76"/>
      <c r="E80" s="77"/>
      <c r="F80" s="82"/>
      <c r="G80" s="76"/>
      <c r="H80" s="76"/>
      <c r="I80" s="76"/>
      <c r="J80" s="76"/>
      <c r="K80" s="76"/>
      <c r="L80" s="76"/>
      <c r="M80" s="76"/>
      <c r="N80" s="76"/>
      <c r="O80" s="76"/>
      <c r="P80" s="76"/>
      <c r="Q80" s="76"/>
      <c r="R80" s="76"/>
      <c r="S80" s="76"/>
      <c r="T80" s="76"/>
      <c r="U80" s="76"/>
      <c r="V80" s="76"/>
      <c r="W80" s="77"/>
      <c r="X80" s="86" t="s">
        <v>33</v>
      </c>
      <c r="Y80" s="86"/>
      <c r="Z80" s="86"/>
      <c r="AA80" s="86"/>
      <c r="AB80" s="86"/>
      <c r="AC80" s="86" t="s">
        <v>34</v>
      </c>
      <c r="AD80" s="86"/>
      <c r="AE80" s="86"/>
      <c r="AF80" s="86"/>
      <c r="AG80" s="86"/>
      <c r="AH80" s="86"/>
      <c r="AI80" s="87" t="s">
        <v>35</v>
      </c>
      <c r="AJ80" s="87"/>
      <c r="AK80" s="87"/>
      <c r="AL80" s="87"/>
      <c r="AM80" s="87"/>
      <c r="AN80" s="87"/>
      <c r="AO80" s="87"/>
      <c r="AP80" s="86" t="s">
        <v>36</v>
      </c>
      <c r="AQ80" s="86"/>
      <c r="AR80" s="86"/>
      <c r="AS80" s="86"/>
      <c r="AT80" s="86"/>
      <c r="AU80" s="86"/>
      <c r="AV80" s="86" t="s">
        <v>33</v>
      </c>
      <c r="AW80" s="86"/>
      <c r="AX80" s="86"/>
      <c r="AY80" s="86"/>
      <c r="AZ80" s="86"/>
      <c r="BA80" s="86"/>
      <c r="BB80" s="86"/>
      <c r="BC80" s="86" t="s">
        <v>34</v>
      </c>
      <c r="BD80" s="86"/>
      <c r="BE80" s="86"/>
      <c r="BF80" s="86"/>
      <c r="BG80" s="86"/>
      <c r="BH80" s="86"/>
      <c r="BI80" s="87" t="s">
        <v>35</v>
      </c>
      <c r="BJ80" s="87"/>
      <c r="BK80" s="87"/>
      <c r="BL80" s="87"/>
      <c r="BM80" s="87"/>
      <c r="BN80" s="87"/>
      <c r="BO80" s="87"/>
      <c r="BP80" s="86" t="s">
        <v>37</v>
      </c>
      <c r="BQ80" s="86"/>
      <c r="BR80" s="86"/>
      <c r="BS80" s="86"/>
      <c r="BT80" s="86"/>
      <c r="BU80" s="86"/>
      <c r="BV80" s="86" t="s">
        <v>33</v>
      </c>
      <c r="BW80" s="86"/>
      <c r="BX80" s="86"/>
      <c r="BY80" s="86"/>
      <c r="BZ80" s="86"/>
      <c r="CA80" s="86"/>
      <c r="CB80" s="86" t="s">
        <v>34</v>
      </c>
      <c r="CC80" s="86"/>
      <c r="CD80" s="86"/>
      <c r="CE80" s="86"/>
      <c r="CF80" s="86"/>
      <c r="CG80" s="86"/>
      <c r="CH80" s="87" t="s">
        <v>35</v>
      </c>
      <c r="CI80" s="87"/>
      <c r="CJ80" s="87"/>
      <c r="CK80" s="87"/>
      <c r="CL80" s="87"/>
      <c r="CM80" s="87"/>
      <c r="CN80" s="87"/>
      <c r="CO80" s="91" t="s">
        <v>38</v>
      </c>
      <c r="CP80" s="91"/>
      <c r="CQ80" s="91"/>
      <c r="CR80" s="91"/>
      <c r="CS80" s="91"/>
      <c r="CT80" s="91"/>
    </row>
    <row r="81" spans="1:105" s="14" customFormat="1" ht="24.95" customHeight="1" x14ac:dyDescent="0.2">
      <c r="A81" s="78"/>
      <c r="B81" s="79"/>
      <c r="C81" s="79"/>
      <c r="D81" s="79"/>
      <c r="E81" s="80"/>
      <c r="F81" s="83"/>
      <c r="G81" s="79"/>
      <c r="H81" s="79"/>
      <c r="I81" s="79"/>
      <c r="J81" s="79"/>
      <c r="K81" s="79"/>
      <c r="L81" s="79"/>
      <c r="M81" s="79"/>
      <c r="N81" s="79"/>
      <c r="O81" s="79"/>
      <c r="P81" s="79"/>
      <c r="Q81" s="79"/>
      <c r="R81" s="79"/>
      <c r="S81" s="79"/>
      <c r="T81" s="79"/>
      <c r="U81" s="79"/>
      <c r="V81" s="79"/>
      <c r="W81" s="80"/>
      <c r="X81" s="83"/>
      <c r="Y81" s="79"/>
      <c r="Z81" s="79"/>
      <c r="AA81" s="79"/>
      <c r="AB81" s="80"/>
      <c r="AC81" s="83"/>
      <c r="AD81" s="79"/>
      <c r="AE81" s="79"/>
      <c r="AF81" s="79"/>
      <c r="AG81" s="79"/>
      <c r="AH81" s="80"/>
      <c r="AI81" s="88"/>
      <c r="AJ81" s="89"/>
      <c r="AK81" s="89"/>
      <c r="AL81" s="89"/>
      <c r="AM81" s="89"/>
      <c r="AN81" s="89"/>
      <c r="AO81" s="90"/>
      <c r="AP81" s="83"/>
      <c r="AQ81" s="79"/>
      <c r="AR81" s="79"/>
      <c r="AS81" s="79"/>
      <c r="AT81" s="79"/>
      <c r="AU81" s="80"/>
      <c r="AV81" s="83"/>
      <c r="AW81" s="79"/>
      <c r="AX81" s="79"/>
      <c r="AY81" s="79"/>
      <c r="AZ81" s="79"/>
      <c r="BA81" s="79"/>
      <c r="BB81" s="80"/>
      <c r="BC81" s="83"/>
      <c r="BD81" s="79"/>
      <c r="BE81" s="79"/>
      <c r="BF81" s="79"/>
      <c r="BG81" s="79"/>
      <c r="BH81" s="80"/>
      <c r="BI81" s="88"/>
      <c r="BJ81" s="89"/>
      <c r="BK81" s="89"/>
      <c r="BL81" s="89"/>
      <c r="BM81" s="89"/>
      <c r="BN81" s="89"/>
      <c r="BO81" s="90"/>
      <c r="BP81" s="83"/>
      <c r="BQ81" s="79"/>
      <c r="BR81" s="79"/>
      <c r="BS81" s="79"/>
      <c r="BT81" s="79"/>
      <c r="BU81" s="80"/>
      <c r="BV81" s="83"/>
      <c r="BW81" s="79"/>
      <c r="BX81" s="79"/>
      <c r="BY81" s="79"/>
      <c r="BZ81" s="79"/>
      <c r="CA81" s="80"/>
      <c r="CB81" s="83"/>
      <c r="CC81" s="79"/>
      <c r="CD81" s="79"/>
      <c r="CE81" s="79"/>
      <c r="CF81" s="79"/>
      <c r="CG81" s="80"/>
      <c r="CH81" s="88"/>
      <c r="CI81" s="89"/>
      <c r="CJ81" s="89"/>
      <c r="CK81" s="89"/>
      <c r="CL81" s="89"/>
      <c r="CM81" s="89"/>
      <c r="CN81" s="90"/>
      <c r="CO81" s="83"/>
      <c r="CP81" s="79"/>
      <c r="CQ81" s="79"/>
      <c r="CR81" s="79"/>
      <c r="CS81" s="79"/>
      <c r="CT81" s="92"/>
    </row>
    <row r="82" spans="1:105" s="14" customFormat="1" ht="12.95" customHeight="1" x14ac:dyDescent="0.2">
      <c r="A82" s="93">
        <v>1</v>
      </c>
      <c r="B82" s="93"/>
      <c r="C82" s="93"/>
      <c r="D82" s="93"/>
      <c r="E82" s="93"/>
      <c r="F82" s="94">
        <v>2</v>
      </c>
      <c r="G82" s="94"/>
      <c r="H82" s="94"/>
      <c r="I82" s="94"/>
      <c r="J82" s="94"/>
      <c r="K82" s="94"/>
      <c r="L82" s="94"/>
      <c r="M82" s="94"/>
      <c r="N82" s="94"/>
      <c r="O82" s="94"/>
      <c r="P82" s="94"/>
      <c r="Q82" s="94"/>
      <c r="R82" s="94"/>
      <c r="S82" s="94"/>
      <c r="T82" s="94"/>
      <c r="U82" s="94"/>
      <c r="V82" s="94"/>
      <c r="W82" s="94"/>
      <c r="X82" s="94">
        <v>3</v>
      </c>
      <c r="Y82" s="94"/>
      <c r="Z82" s="94"/>
      <c r="AA82" s="94"/>
      <c r="AB82" s="94"/>
      <c r="AC82" s="94">
        <v>4</v>
      </c>
      <c r="AD82" s="94"/>
      <c r="AE82" s="94"/>
      <c r="AF82" s="94"/>
      <c r="AG82" s="94"/>
      <c r="AH82" s="94"/>
      <c r="AI82" s="94">
        <v>5</v>
      </c>
      <c r="AJ82" s="94"/>
      <c r="AK82" s="94"/>
      <c r="AL82" s="94"/>
      <c r="AM82" s="94"/>
      <c r="AN82" s="94"/>
      <c r="AO82" s="94"/>
      <c r="AP82" s="94">
        <v>6</v>
      </c>
      <c r="AQ82" s="94"/>
      <c r="AR82" s="94"/>
      <c r="AS82" s="94"/>
      <c r="AT82" s="94"/>
      <c r="AU82" s="94"/>
      <c r="AV82" s="94">
        <v>7</v>
      </c>
      <c r="AW82" s="94"/>
      <c r="AX82" s="94"/>
      <c r="AY82" s="94"/>
      <c r="AZ82" s="94"/>
      <c r="BA82" s="94"/>
      <c r="BB82" s="94"/>
      <c r="BC82" s="94">
        <v>8</v>
      </c>
      <c r="BD82" s="94"/>
      <c r="BE82" s="94"/>
      <c r="BF82" s="94"/>
      <c r="BG82" s="94"/>
      <c r="BH82" s="94"/>
      <c r="BI82" s="94">
        <v>9</v>
      </c>
      <c r="BJ82" s="94"/>
      <c r="BK82" s="94"/>
      <c r="BL82" s="94"/>
      <c r="BM82" s="94"/>
      <c r="BN82" s="94"/>
      <c r="BO82" s="94"/>
      <c r="BP82" s="94">
        <v>10</v>
      </c>
      <c r="BQ82" s="94"/>
      <c r="BR82" s="94"/>
      <c r="BS82" s="94"/>
      <c r="BT82" s="94"/>
      <c r="BU82" s="94"/>
      <c r="BV82" s="94">
        <v>11</v>
      </c>
      <c r="BW82" s="94"/>
      <c r="BX82" s="94"/>
      <c r="BY82" s="94"/>
      <c r="BZ82" s="94"/>
      <c r="CA82" s="94"/>
      <c r="CB82" s="94">
        <v>12</v>
      </c>
      <c r="CC82" s="94"/>
      <c r="CD82" s="94"/>
      <c r="CE82" s="94"/>
      <c r="CF82" s="94"/>
      <c r="CG82" s="94"/>
      <c r="CH82" s="94">
        <v>13</v>
      </c>
      <c r="CI82" s="94"/>
      <c r="CJ82" s="94"/>
      <c r="CK82" s="94"/>
      <c r="CL82" s="94"/>
      <c r="CM82" s="94"/>
      <c r="CN82" s="94"/>
      <c r="CO82" s="95">
        <v>14</v>
      </c>
      <c r="CP82" s="95"/>
      <c r="CQ82" s="95"/>
      <c r="CR82" s="95"/>
      <c r="CS82" s="95"/>
      <c r="CT82" s="95"/>
    </row>
    <row r="83" spans="1:105" s="14" customFormat="1" ht="12.95" customHeight="1" x14ac:dyDescent="0.2">
      <c r="A83" s="100"/>
      <c r="B83" s="100"/>
      <c r="C83" s="100"/>
      <c r="D83" s="100"/>
      <c r="E83" s="100"/>
      <c r="F83" s="101" t="s">
        <v>47</v>
      </c>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1"/>
      <c r="CF83" s="101"/>
      <c r="CG83" s="101"/>
      <c r="CH83" s="101"/>
      <c r="CI83" s="101"/>
      <c r="CJ83" s="101"/>
      <c r="CK83" s="101"/>
      <c r="CL83" s="101"/>
      <c r="CM83" s="101"/>
      <c r="CN83" s="101"/>
      <c r="CO83" s="101"/>
      <c r="CP83" s="101"/>
      <c r="CQ83" s="101"/>
      <c r="CR83" s="101"/>
      <c r="CS83" s="101"/>
      <c r="CT83" s="101"/>
    </row>
    <row r="85" spans="1:105" ht="12.95" customHeight="1" x14ac:dyDescent="0.2">
      <c r="B85" s="22" t="s">
        <v>67</v>
      </c>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row>
    <row r="86" spans="1:105" ht="12.95" customHeight="1" x14ac:dyDescent="0.2">
      <c r="BP86" s="23" t="s">
        <v>27</v>
      </c>
      <c r="BQ86" s="23"/>
      <c r="BR86" s="23"/>
      <c r="BS86" s="23"/>
      <c r="BT86" s="23"/>
    </row>
    <row r="87" spans="1:105" s="10" customFormat="1" ht="18" customHeight="1" x14ac:dyDescent="0.2">
      <c r="A87" s="74" t="s">
        <v>53</v>
      </c>
      <c r="B87" s="74"/>
      <c r="C87" s="74"/>
      <c r="D87" s="74"/>
      <c r="E87" s="74"/>
      <c r="F87" s="81" t="s">
        <v>29</v>
      </c>
      <c r="G87" s="81"/>
      <c r="H87" s="81"/>
      <c r="I87" s="81"/>
      <c r="J87" s="81"/>
      <c r="K87" s="81"/>
      <c r="L87" s="81"/>
      <c r="M87" s="81"/>
      <c r="N87" s="81"/>
      <c r="O87" s="81"/>
      <c r="P87" s="81"/>
      <c r="Q87" s="81"/>
      <c r="R87" s="81"/>
      <c r="S87" s="81"/>
      <c r="T87" s="81"/>
      <c r="U87" s="81"/>
      <c r="V87" s="81"/>
      <c r="W87" s="81"/>
      <c r="X87" s="84" t="s">
        <v>49</v>
      </c>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t="s">
        <v>50</v>
      </c>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row>
    <row r="88" spans="1:105" s="10" customFormat="1" ht="18" customHeight="1" x14ac:dyDescent="0.2">
      <c r="A88" s="75"/>
      <c r="B88" s="76"/>
      <c r="C88" s="76"/>
      <c r="D88" s="76"/>
      <c r="E88" s="77"/>
      <c r="F88" s="82"/>
      <c r="G88" s="76"/>
      <c r="H88" s="76"/>
      <c r="I88" s="76"/>
      <c r="J88" s="76"/>
      <c r="K88" s="76"/>
      <c r="L88" s="76"/>
      <c r="M88" s="76"/>
      <c r="N88" s="76"/>
      <c r="O88" s="76"/>
      <c r="P88" s="76"/>
      <c r="Q88" s="76"/>
      <c r="R88" s="76"/>
      <c r="S88" s="76"/>
      <c r="T88" s="76"/>
      <c r="U88" s="76"/>
      <c r="V88" s="76"/>
      <c r="W88" s="77"/>
      <c r="X88" s="86" t="s">
        <v>33</v>
      </c>
      <c r="Y88" s="86"/>
      <c r="Z88" s="86"/>
      <c r="AA88" s="86"/>
      <c r="AB88" s="86"/>
      <c r="AC88" s="86" t="s">
        <v>34</v>
      </c>
      <c r="AD88" s="86"/>
      <c r="AE88" s="86"/>
      <c r="AF88" s="86"/>
      <c r="AG88" s="86"/>
      <c r="AH88" s="86"/>
      <c r="AI88" s="87" t="s">
        <v>35</v>
      </c>
      <c r="AJ88" s="87"/>
      <c r="AK88" s="87"/>
      <c r="AL88" s="87"/>
      <c r="AM88" s="87"/>
      <c r="AN88" s="87"/>
      <c r="AO88" s="87"/>
      <c r="AP88" s="86" t="s">
        <v>36</v>
      </c>
      <c r="AQ88" s="86"/>
      <c r="AR88" s="86"/>
      <c r="AS88" s="86"/>
      <c r="AT88" s="86"/>
      <c r="AU88" s="86"/>
      <c r="AV88" s="86" t="s">
        <v>33</v>
      </c>
      <c r="AW88" s="86"/>
      <c r="AX88" s="86"/>
      <c r="AY88" s="86"/>
      <c r="AZ88" s="86"/>
      <c r="BA88" s="86"/>
      <c r="BB88" s="86"/>
      <c r="BC88" s="86" t="s">
        <v>34</v>
      </c>
      <c r="BD88" s="86"/>
      <c r="BE88" s="86"/>
      <c r="BF88" s="86"/>
      <c r="BG88" s="86"/>
      <c r="BH88" s="86"/>
      <c r="BI88" s="87" t="s">
        <v>35</v>
      </c>
      <c r="BJ88" s="87"/>
      <c r="BK88" s="87"/>
      <c r="BL88" s="87"/>
      <c r="BM88" s="87"/>
      <c r="BN88" s="87"/>
      <c r="BO88" s="87"/>
      <c r="BP88" s="86" t="s">
        <v>37</v>
      </c>
      <c r="BQ88" s="86"/>
      <c r="BR88" s="86"/>
      <c r="BS88" s="86"/>
      <c r="BT88" s="86"/>
      <c r="BU88" s="86"/>
    </row>
    <row r="89" spans="1:105" s="10" customFormat="1" ht="24.95" customHeight="1" x14ac:dyDescent="0.2">
      <c r="A89" s="78"/>
      <c r="B89" s="79"/>
      <c r="C89" s="79"/>
      <c r="D89" s="79"/>
      <c r="E89" s="80"/>
      <c r="F89" s="83"/>
      <c r="G89" s="79"/>
      <c r="H89" s="79"/>
      <c r="I89" s="79"/>
      <c r="J89" s="79"/>
      <c r="K89" s="79"/>
      <c r="L89" s="79"/>
      <c r="M89" s="79"/>
      <c r="N89" s="79"/>
      <c r="O89" s="79"/>
      <c r="P89" s="79"/>
      <c r="Q89" s="79"/>
      <c r="R89" s="79"/>
      <c r="S89" s="79"/>
      <c r="T89" s="79"/>
      <c r="U89" s="79"/>
      <c r="V89" s="79"/>
      <c r="W89" s="80"/>
      <c r="X89" s="83"/>
      <c r="Y89" s="79"/>
      <c r="Z89" s="79"/>
      <c r="AA89" s="79"/>
      <c r="AB89" s="80"/>
      <c r="AC89" s="83"/>
      <c r="AD89" s="79"/>
      <c r="AE89" s="79"/>
      <c r="AF89" s="79"/>
      <c r="AG89" s="79"/>
      <c r="AH89" s="80"/>
      <c r="AI89" s="88"/>
      <c r="AJ89" s="89"/>
      <c r="AK89" s="89"/>
      <c r="AL89" s="89"/>
      <c r="AM89" s="89"/>
      <c r="AN89" s="89"/>
      <c r="AO89" s="90"/>
      <c r="AP89" s="83"/>
      <c r="AQ89" s="79"/>
      <c r="AR89" s="79"/>
      <c r="AS89" s="79"/>
      <c r="AT89" s="79"/>
      <c r="AU89" s="80"/>
      <c r="AV89" s="83"/>
      <c r="AW89" s="79"/>
      <c r="AX89" s="79"/>
      <c r="AY89" s="79"/>
      <c r="AZ89" s="79"/>
      <c r="BA89" s="79"/>
      <c r="BB89" s="80"/>
      <c r="BC89" s="83"/>
      <c r="BD89" s="79"/>
      <c r="BE89" s="79"/>
      <c r="BF89" s="79"/>
      <c r="BG89" s="79"/>
      <c r="BH89" s="80"/>
      <c r="BI89" s="88"/>
      <c r="BJ89" s="89"/>
      <c r="BK89" s="89"/>
      <c r="BL89" s="89"/>
      <c r="BM89" s="89"/>
      <c r="BN89" s="89"/>
      <c r="BO89" s="90"/>
      <c r="BP89" s="83"/>
      <c r="BQ89" s="79"/>
      <c r="BR89" s="79"/>
      <c r="BS89" s="79"/>
      <c r="BT89" s="79"/>
      <c r="BU89" s="80"/>
    </row>
    <row r="90" spans="1:105" ht="12.95" customHeight="1" x14ac:dyDescent="0.2">
      <c r="A90" s="93">
        <v>1</v>
      </c>
      <c r="B90" s="93"/>
      <c r="C90" s="93"/>
      <c r="D90" s="93"/>
      <c r="E90" s="93"/>
      <c r="F90" s="94">
        <v>2</v>
      </c>
      <c r="G90" s="94"/>
      <c r="H90" s="94"/>
      <c r="I90" s="94"/>
      <c r="J90" s="94"/>
      <c r="K90" s="94"/>
      <c r="L90" s="94"/>
      <c r="M90" s="94"/>
      <c r="N90" s="94"/>
      <c r="O90" s="94"/>
      <c r="P90" s="94"/>
      <c r="Q90" s="94"/>
      <c r="R90" s="94"/>
      <c r="S90" s="94"/>
      <c r="T90" s="94"/>
      <c r="U90" s="94"/>
      <c r="V90" s="94"/>
      <c r="W90" s="94"/>
      <c r="X90" s="94">
        <v>3</v>
      </c>
      <c r="Y90" s="94"/>
      <c r="Z90" s="94"/>
      <c r="AA90" s="94"/>
      <c r="AB90" s="94"/>
      <c r="AC90" s="94">
        <v>4</v>
      </c>
      <c r="AD90" s="94"/>
      <c r="AE90" s="94"/>
      <c r="AF90" s="94"/>
      <c r="AG90" s="94"/>
      <c r="AH90" s="94"/>
      <c r="AI90" s="94">
        <v>5</v>
      </c>
      <c r="AJ90" s="94"/>
      <c r="AK90" s="94"/>
      <c r="AL90" s="94"/>
      <c r="AM90" s="94"/>
      <c r="AN90" s="94"/>
      <c r="AO90" s="94"/>
      <c r="AP90" s="94">
        <v>6</v>
      </c>
      <c r="AQ90" s="94"/>
      <c r="AR90" s="94"/>
      <c r="AS90" s="94"/>
      <c r="AT90" s="94"/>
      <c r="AU90" s="94"/>
      <c r="AV90" s="94">
        <v>7</v>
      </c>
      <c r="AW90" s="94"/>
      <c r="AX90" s="94"/>
      <c r="AY90" s="94"/>
      <c r="AZ90" s="94"/>
      <c r="BA90" s="94"/>
      <c r="BB90" s="94"/>
      <c r="BC90" s="94">
        <v>8</v>
      </c>
      <c r="BD90" s="94"/>
      <c r="BE90" s="94"/>
      <c r="BF90" s="94"/>
      <c r="BG90" s="94"/>
      <c r="BH90" s="94"/>
      <c r="BI90" s="94">
        <v>9</v>
      </c>
      <c r="BJ90" s="94"/>
      <c r="BK90" s="94"/>
      <c r="BL90" s="94"/>
      <c r="BM90" s="94"/>
      <c r="BN90" s="94"/>
      <c r="BO90" s="94"/>
      <c r="BP90" s="94">
        <v>10</v>
      </c>
      <c r="BQ90" s="94"/>
      <c r="BR90" s="94"/>
      <c r="BS90" s="94"/>
      <c r="BT90" s="94"/>
      <c r="BU90" s="94"/>
    </row>
    <row r="91" spans="1:105" ht="12.95" customHeight="1" x14ac:dyDescent="0.2">
      <c r="A91" s="96">
        <v>2111</v>
      </c>
      <c r="B91" s="96"/>
      <c r="C91" s="96"/>
      <c r="D91" s="96"/>
      <c r="E91" s="96"/>
      <c r="F91" s="97" t="s">
        <v>54</v>
      </c>
      <c r="G91" s="97"/>
      <c r="H91" s="97"/>
      <c r="I91" s="97"/>
      <c r="J91" s="97"/>
      <c r="K91" s="97"/>
      <c r="L91" s="97"/>
      <c r="M91" s="97"/>
      <c r="N91" s="97"/>
      <c r="O91" s="97"/>
      <c r="P91" s="97"/>
      <c r="Q91" s="97"/>
      <c r="R91" s="97"/>
      <c r="S91" s="97"/>
      <c r="T91" s="97"/>
      <c r="U91" s="97"/>
      <c r="V91" s="97"/>
      <c r="W91" s="97"/>
      <c r="X91" s="98"/>
      <c r="Y91" s="98"/>
      <c r="Z91" s="98"/>
      <c r="AA91" s="98"/>
      <c r="AB91" s="98"/>
      <c r="AC91" s="99">
        <v>5310723</v>
      </c>
      <c r="AD91" s="99"/>
      <c r="AE91" s="99"/>
      <c r="AF91" s="99"/>
      <c r="AG91" s="99"/>
      <c r="AH91" s="99"/>
      <c r="AI91" s="98"/>
      <c r="AJ91" s="98"/>
      <c r="AK91" s="98"/>
      <c r="AL91" s="98"/>
      <c r="AM91" s="98"/>
      <c r="AN91" s="98"/>
      <c r="AO91" s="98"/>
      <c r="AP91" s="99">
        <f>AC91</f>
        <v>5310723</v>
      </c>
      <c r="AQ91" s="99"/>
      <c r="AR91" s="99"/>
      <c r="AS91" s="99"/>
      <c r="AT91" s="99"/>
      <c r="AU91" s="99"/>
      <c r="AV91" s="98"/>
      <c r="AW91" s="98"/>
      <c r="AX91" s="98"/>
      <c r="AY91" s="98"/>
      <c r="AZ91" s="98"/>
      <c r="BA91" s="98"/>
      <c r="BB91" s="98"/>
      <c r="BC91" s="99">
        <v>5310723</v>
      </c>
      <c r="BD91" s="99"/>
      <c r="BE91" s="99"/>
      <c r="BF91" s="99"/>
      <c r="BG91" s="99"/>
      <c r="BH91" s="99"/>
      <c r="BI91" s="98"/>
      <c r="BJ91" s="98"/>
      <c r="BK91" s="98"/>
      <c r="BL91" s="98"/>
      <c r="BM91" s="98"/>
      <c r="BN91" s="98"/>
      <c r="BO91" s="98"/>
      <c r="BP91" s="99">
        <f>BC91</f>
        <v>5310723</v>
      </c>
      <c r="BQ91" s="99"/>
      <c r="BR91" s="99"/>
      <c r="BS91" s="99"/>
      <c r="BT91" s="99"/>
      <c r="BU91" s="99"/>
    </row>
    <row r="92" spans="1:105" ht="12.95" customHeight="1" x14ac:dyDescent="0.2">
      <c r="A92" s="96">
        <v>2120</v>
      </c>
      <c r="B92" s="96"/>
      <c r="C92" s="96"/>
      <c r="D92" s="96"/>
      <c r="E92" s="96"/>
      <c r="F92" s="97" t="s">
        <v>55</v>
      </c>
      <c r="G92" s="97"/>
      <c r="H92" s="97"/>
      <c r="I92" s="97"/>
      <c r="J92" s="97"/>
      <c r="K92" s="97"/>
      <c r="L92" s="97"/>
      <c r="M92" s="97"/>
      <c r="N92" s="97"/>
      <c r="O92" s="97"/>
      <c r="P92" s="97"/>
      <c r="Q92" s="97"/>
      <c r="R92" s="97"/>
      <c r="S92" s="97"/>
      <c r="T92" s="97"/>
      <c r="U92" s="97"/>
      <c r="V92" s="97"/>
      <c r="W92" s="97"/>
      <c r="X92" s="98"/>
      <c r="Y92" s="98"/>
      <c r="Z92" s="98"/>
      <c r="AA92" s="98"/>
      <c r="AB92" s="98"/>
      <c r="AC92" s="99">
        <v>1168359</v>
      </c>
      <c r="AD92" s="99"/>
      <c r="AE92" s="99"/>
      <c r="AF92" s="99"/>
      <c r="AG92" s="99"/>
      <c r="AH92" s="99"/>
      <c r="AI92" s="98"/>
      <c r="AJ92" s="98"/>
      <c r="AK92" s="98"/>
      <c r="AL92" s="98"/>
      <c r="AM92" s="98"/>
      <c r="AN92" s="98"/>
      <c r="AO92" s="98"/>
      <c r="AP92" s="99">
        <f t="shared" ref="AP92:AP99" si="1">AC92</f>
        <v>1168359</v>
      </c>
      <c r="AQ92" s="99"/>
      <c r="AR92" s="99"/>
      <c r="AS92" s="99"/>
      <c r="AT92" s="99"/>
      <c r="AU92" s="99"/>
      <c r="AV92" s="98"/>
      <c r="AW92" s="98"/>
      <c r="AX92" s="98"/>
      <c r="AY92" s="98"/>
      <c r="AZ92" s="98"/>
      <c r="BA92" s="98"/>
      <c r="BB92" s="98"/>
      <c r="BC92" s="99">
        <v>1168359</v>
      </c>
      <c r="BD92" s="99"/>
      <c r="BE92" s="99"/>
      <c r="BF92" s="99"/>
      <c r="BG92" s="99"/>
      <c r="BH92" s="99"/>
      <c r="BI92" s="98"/>
      <c r="BJ92" s="98"/>
      <c r="BK92" s="98"/>
      <c r="BL92" s="98"/>
      <c r="BM92" s="98"/>
      <c r="BN92" s="98"/>
      <c r="BO92" s="98"/>
      <c r="BP92" s="99">
        <f t="shared" ref="BP92:BP99" si="2">BC92</f>
        <v>1168359</v>
      </c>
      <c r="BQ92" s="99"/>
      <c r="BR92" s="99"/>
      <c r="BS92" s="99"/>
      <c r="BT92" s="99"/>
      <c r="BU92" s="99"/>
    </row>
    <row r="93" spans="1:105" ht="12.95" customHeight="1" x14ac:dyDescent="0.2">
      <c r="A93" s="96">
        <v>2210</v>
      </c>
      <c r="B93" s="96"/>
      <c r="C93" s="96"/>
      <c r="D93" s="96"/>
      <c r="E93" s="96"/>
      <c r="F93" s="97" t="s">
        <v>56</v>
      </c>
      <c r="G93" s="97"/>
      <c r="H93" s="97"/>
      <c r="I93" s="97"/>
      <c r="J93" s="97"/>
      <c r="K93" s="97"/>
      <c r="L93" s="97"/>
      <c r="M93" s="97"/>
      <c r="N93" s="97"/>
      <c r="O93" s="97"/>
      <c r="P93" s="97"/>
      <c r="Q93" s="97"/>
      <c r="R93" s="97"/>
      <c r="S93" s="97"/>
      <c r="T93" s="97"/>
      <c r="U93" s="97"/>
      <c r="V93" s="97"/>
      <c r="W93" s="97"/>
      <c r="X93" s="98"/>
      <c r="Y93" s="98"/>
      <c r="Z93" s="98"/>
      <c r="AA93" s="98"/>
      <c r="AB93" s="98"/>
      <c r="AC93" s="99">
        <v>122131</v>
      </c>
      <c r="AD93" s="99"/>
      <c r="AE93" s="99"/>
      <c r="AF93" s="99"/>
      <c r="AG93" s="99"/>
      <c r="AH93" s="99"/>
      <c r="AI93" s="98"/>
      <c r="AJ93" s="98"/>
      <c r="AK93" s="98"/>
      <c r="AL93" s="98"/>
      <c r="AM93" s="98"/>
      <c r="AN93" s="98"/>
      <c r="AO93" s="98"/>
      <c r="AP93" s="99">
        <f t="shared" si="1"/>
        <v>122131</v>
      </c>
      <c r="AQ93" s="99"/>
      <c r="AR93" s="99"/>
      <c r="AS93" s="99"/>
      <c r="AT93" s="99"/>
      <c r="AU93" s="99"/>
      <c r="AV93" s="98"/>
      <c r="AW93" s="98"/>
      <c r="AX93" s="98"/>
      <c r="AY93" s="98"/>
      <c r="AZ93" s="98"/>
      <c r="BA93" s="98"/>
      <c r="BB93" s="98"/>
      <c r="BC93" s="99">
        <v>128238</v>
      </c>
      <c r="BD93" s="99"/>
      <c r="BE93" s="99"/>
      <c r="BF93" s="99"/>
      <c r="BG93" s="99"/>
      <c r="BH93" s="99"/>
      <c r="BI93" s="98"/>
      <c r="BJ93" s="98"/>
      <c r="BK93" s="98"/>
      <c r="BL93" s="98"/>
      <c r="BM93" s="98"/>
      <c r="BN93" s="98"/>
      <c r="BO93" s="98"/>
      <c r="BP93" s="99">
        <f t="shared" si="2"/>
        <v>128238</v>
      </c>
      <c r="BQ93" s="99"/>
      <c r="BR93" s="99"/>
      <c r="BS93" s="99"/>
      <c r="BT93" s="99"/>
      <c r="BU93" s="99"/>
    </row>
    <row r="94" spans="1:105" ht="12.95" customHeight="1" x14ac:dyDescent="0.2">
      <c r="A94" s="96">
        <v>2240</v>
      </c>
      <c r="B94" s="96"/>
      <c r="C94" s="96"/>
      <c r="D94" s="96"/>
      <c r="E94" s="96"/>
      <c r="F94" s="97" t="s">
        <v>57</v>
      </c>
      <c r="G94" s="97"/>
      <c r="H94" s="97"/>
      <c r="I94" s="97"/>
      <c r="J94" s="97"/>
      <c r="K94" s="97"/>
      <c r="L94" s="97"/>
      <c r="M94" s="97"/>
      <c r="N94" s="97"/>
      <c r="O94" s="97"/>
      <c r="P94" s="97"/>
      <c r="Q94" s="97"/>
      <c r="R94" s="97"/>
      <c r="S94" s="97"/>
      <c r="T94" s="97"/>
      <c r="U94" s="97"/>
      <c r="V94" s="97"/>
      <c r="W94" s="97"/>
      <c r="X94" s="98"/>
      <c r="Y94" s="98"/>
      <c r="Z94" s="98"/>
      <c r="AA94" s="98"/>
      <c r="AB94" s="98"/>
      <c r="AC94" s="99">
        <v>85863</v>
      </c>
      <c r="AD94" s="99"/>
      <c r="AE94" s="99"/>
      <c r="AF94" s="99"/>
      <c r="AG94" s="99"/>
      <c r="AH94" s="99"/>
      <c r="AI94" s="98"/>
      <c r="AJ94" s="98"/>
      <c r="AK94" s="98"/>
      <c r="AL94" s="98"/>
      <c r="AM94" s="98"/>
      <c r="AN94" s="98"/>
      <c r="AO94" s="98"/>
      <c r="AP94" s="99">
        <f t="shared" si="1"/>
        <v>85863</v>
      </c>
      <c r="AQ94" s="99"/>
      <c r="AR94" s="99"/>
      <c r="AS94" s="99"/>
      <c r="AT94" s="99"/>
      <c r="AU94" s="99"/>
      <c r="AV94" s="98"/>
      <c r="AW94" s="98"/>
      <c r="AX94" s="98"/>
      <c r="AY94" s="98"/>
      <c r="AZ94" s="98"/>
      <c r="BA94" s="98"/>
      <c r="BB94" s="98"/>
      <c r="BC94" s="99">
        <v>90156</v>
      </c>
      <c r="BD94" s="99"/>
      <c r="BE94" s="99"/>
      <c r="BF94" s="99"/>
      <c r="BG94" s="99"/>
      <c r="BH94" s="99"/>
      <c r="BI94" s="98"/>
      <c r="BJ94" s="98"/>
      <c r="BK94" s="98"/>
      <c r="BL94" s="98"/>
      <c r="BM94" s="98"/>
      <c r="BN94" s="98"/>
      <c r="BO94" s="98"/>
      <c r="BP94" s="99">
        <f t="shared" si="2"/>
        <v>90156</v>
      </c>
      <c r="BQ94" s="99"/>
      <c r="BR94" s="99"/>
      <c r="BS94" s="99"/>
      <c r="BT94" s="99"/>
      <c r="BU94" s="99"/>
    </row>
    <row r="95" spans="1:105" ht="12.95" customHeight="1" x14ac:dyDescent="0.2">
      <c r="A95" s="96">
        <v>2250</v>
      </c>
      <c r="B95" s="96"/>
      <c r="C95" s="96"/>
      <c r="D95" s="96"/>
      <c r="E95" s="96"/>
      <c r="F95" s="97" t="s">
        <v>58</v>
      </c>
      <c r="G95" s="97"/>
      <c r="H95" s="97"/>
      <c r="I95" s="97"/>
      <c r="J95" s="97"/>
      <c r="K95" s="97"/>
      <c r="L95" s="97"/>
      <c r="M95" s="97"/>
      <c r="N95" s="97"/>
      <c r="O95" s="97"/>
      <c r="P95" s="97"/>
      <c r="Q95" s="97"/>
      <c r="R95" s="97"/>
      <c r="S95" s="97"/>
      <c r="T95" s="97"/>
      <c r="U95" s="97"/>
      <c r="V95" s="97"/>
      <c r="W95" s="97"/>
      <c r="X95" s="98"/>
      <c r="Y95" s="98"/>
      <c r="Z95" s="98"/>
      <c r="AA95" s="98"/>
      <c r="AB95" s="98"/>
      <c r="AC95" s="99">
        <v>13089</v>
      </c>
      <c r="AD95" s="99"/>
      <c r="AE95" s="99"/>
      <c r="AF95" s="99"/>
      <c r="AG95" s="99"/>
      <c r="AH95" s="99"/>
      <c r="AI95" s="98"/>
      <c r="AJ95" s="98"/>
      <c r="AK95" s="98"/>
      <c r="AL95" s="98"/>
      <c r="AM95" s="98"/>
      <c r="AN95" s="98"/>
      <c r="AO95" s="98"/>
      <c r="AP95" s="99">
        <f t="shared" si="1"/>
        <v>13089</v>
      </c>
      <c r="AQ95" s="99"/>
      <c r="AR95" s="99"/>
      <c r="AS95" s="99"/>
      <c r="AT95" s="99"/>
      <c r="AU95" s="99"/>
      <c r="AV95" s="98"/>
      <c r="AW95" s="98"/>
      <c r="AX95" s="98"/>
      <c r="AY95" s="98"/>
      <c r="AZ95" s="98"/>
      <c r="BA95" s="98"/>
      <c r="BB95" s="98"/>
      <c r="BC95" s="99">
        <v>13743</v>
      </c>
      <c r="BD95" s="99"/>
      <c r="BE95" s="99"/>
      <c r="BF95" s="99"/>
      <c r="BG95" s="99"/>
      <c r="BH95" s="99"/>
      <c r="BI95" s="98"/>
      <c r="BJ95" s="98"/>
      <c r="BK95" s="98"/>
      <c r="BL95" s="98"/>
      <c r="BM95" s="98"/>
      <c r="BN95" s="98"/>
      <c r="BO95" s="98"/>
      <c r="BP95" s="99">
        <f t="shared" si="2"/>
        <v>13743</v>
      </c>
      <c r="BQ95" s="99"/>
      <c r="BR95" s="99"/>
      <c r="BS95" s="99"/>
      <c r="BT95" s="99"/>
      <c r="BU95" s="99"/>
    </row>
    <row r="96" spans="1:105" ht="12.95" customHeight="1" x14ac:dyDescent="0.2">
      <c r="A96" s="96">
        <v>2271</v>
      </c>
      <c r="B96" s="96"/>
      <c r="C96" s="96"/>
      <c r="D96" s="96"/>
      <c r="E96" s="96"/>
      <c r="F96" s="97" t="s">
        <v>59</v>
      </c>
      <c r="G96" s="97"/>
      <c r="H96" s="97"/>
      <c r="I96" s="97"/>
      <c r="J96" s="97"/>
      <c r="K96" s="97"/>
      <c r="L96" s="97"/>
      <c r="M96" s="97"/>
      <c r="N96" s="97"/>
      <c r="O96" s="97"/>
      <c r="P96" s="97"/>
      <c r="Q96" s="97"/>
      <c r="R96" s="97"/>
      <c r="S96" s="97"/>
      <c r="T96" s="97"/>
      <c r="U96" s="97"/>
      <c r="V96" s="97"/>
      <c r="W96" s="97"/>
      <c r="X96" s="98"/>
      <c r="Y96" s="98"/>
      <c r="Z96" s="98"/>
      <c r="AA96" s="98"/>
      <c r="AB96" s="98"/>
      <c r="AC96" s="99">
        <v>64584</v>
      </c>
      <c r="AD96" s="99"/>
      <c r="AE96" s="99"/>
      <c r="AF96" s="99"/>
      <c r="AG96" s="99"/>
      <c r="AH96" s="99"/>
      <c r="AI96" s="98"/>
      <c r="AJ96" s="98"/>
      <c r="AK96" s="98"/>
      <c r="AL96" s="98"/>
      <c r="AM96" s="98"/>
      <c r="AN96" s="98"/>
      <c r="AO96" s="98"/>
      <c r="AP96" s="99">
        <f t="shared" si="1"/>
        <v>64584</v>
      </c>
      <c r="AQ96" s="99"/>
      <c r="AR96" s="99"/>
      <c r="AS96" s="99"/>
      <c r="AT96" s="99"/>
      <c r="AU96" s="99"/>
      <c r="AV96" s="98"/>
      <c r="AW96" s="98"/>
      <c r="AX96" s="98"/>
      <c r="AY96" s="98"/>
      <c r="AZ96" s="98"/>
      <c r="BA96" s="98"/>
      <c r="BB96" s="98"/>
      <c r="BC96" s="99">
        <v>67813</v>
      </c>
      <c r="BD96" s="99"/>
      <c r="BE96" s="99"/>
      <c r="BF96" s="99"/>
      <c r="BG96" s="99"/>
      <c r="BH96" s="99"/>
      <c r="BI96" s="98"/>
      <c r="BJ96" s="98"/>
      <c r="BK96" s="98"/>
      <c r="BL96" s="98"/>
      <c r="BM96" s="98"/>
      <c r="BN96" s="98"/>
      <c r="BO96" s="98"/>
      <c r="BP96" s="99">
        <f t="shared" si="2"/>
        <v>67813</v>
      </c>
      <c r="BQ96" s="99"/>
      <c r="BR96" s="99"/>
      <c r="BS96" s="99"/>
      <c r="BT96" s="99"/>
      <c r="BU96" s="99"/>
    </row>
    <row r="97" spans="1:105" ht="12.95" customHeight="1" x14ac:dyDescent="0.2">
      <c r="A97" s="96">
        <v>2272</v>
      </c>
      <c r="B97" s="96"/>
      <c r="C97" s="96"/>
      <c r="D97" s="96"/>
      <c r="E97" s="96"/>
      <c r="F97" s="97" t="s">
        <v>60</v>
      </c>
      <c r="G97" s="97"/>
      <c r="H97" s="97"/>
      <c r="I97" s="97"/>
      <c r="J97" s="97"/>
      <c r="K97" s="97"/>
      <c r="L97" s="97"/>
      <c r="M97" s="97"/>
      <c r="N97" s="97"/>
      <c r="O97" s="97"/>
      <c r="P97" s="97"/>
      <c r="Q97" s="97"/>
      <c r="R97" s="97"/>
      <c r="S97" s="97"/>
      <c r="T97" s="97"/>
      <c r="U97" s="97"/>
      <c r="V97" s="97"/>
      <c r="W97" s="97"/>
      <c r="X97" s="98"/>
      <c r="Y97" s="98"/>
      <c r="Z97" s="98"/>
      <c r="AA97" s="98"/>
      <c r="AB97" s="98"/>
      <c r="AC97" s="99">
        <v>2106</v>
      </c>
      <c r="AD97" s="99"/>
      <c r="AE97" s="99"/>
      <c r="AF97" s="99"/>
      <c r="AG97" s="99"/>
      <c r="AH97" s="99"/>
      <c r="AI97" s="98"/>
      <c r="AJ97" s="98"/>
      <c r="AK97" s="98"/>
      <c r="AL97" s="98"/>
      <c r="AM97" s="98"/>
      <c r="AN97" s="98"/>
      <c r="AO97" s="98"/>
      <c r="AP97" s="99">
        <f t="shared" si="1"/>
        <v>2106</v>
      </c>
      <c r="AQ97" s="99"/>
      <c r="AR97" s="99"/>
      <c r="AS97" s="99"/>
      <c r="AT97" s="99"/>
      <c r="AU97" s="99"/>
      <c r="AV97" s="98"/>
      <c r="AW97" s="98"/>
      <c r="AX97" s="98"/>
      <c r="AY97" s="98"/>
      <c r="AZ97" s="98"/>
      <c r="BA97" s="98"/>
      <c r="BB97" s="98"/>
      <c r="BC97" s="99">
        <v>2211</v>
      </c>
      <c r="BD97" s="99"/>
      <c r="BE97" s="99"/>
      <c r="BF97" s="99"/>
      <c r="BG97" s="99"/>
      <c r="BH97" s="99"/>
      <c r="BI97" s="98"/>
      <c r="BJ97" s="98"/>
      <c r="BK97" s="98"/>
      <c r="BL97" s="98"/>
      <c r="BM97" s="98"/>
      <c r="BN97" s="98"/>
      <c r="BO97" s="98"/>
      <c r="BP97" s="99">
        <f t="shared" si="2"/>
        <v>2211</v>
      </c>
      <c r="BQ97" s="99"/>
      <c r="BR97" s="99"/>
      <c r="BS97" s="99"/>
      <c r="BT97" s="99"/>
      <c r="BU97" s="99"/>
    </row>
    <row r="98" spans="1:105" ht="12.95" customHeight="1" x14ac:dyDescent="0.2">
      <c r="A98" s="96">
        <v>2273</v>
      </c>
      <c r="B98" s="96"/>
      <c r="C98" s="96"/>
      <c r="D98" s="96"/>
      <c r="E98" s="96"/>
      <c r="F98" s="97" t="s">
        <v>61</v>
      </c>
      <c r="G98" s="97"/>
      <c r="H98" s="97"/>
      <c r="I98" s="97"/>
      <c r="J98" s="97"/>
      <c r="K98" s="97"/>
      <c r="L98" s="97"/>
      <c r="M98" s="97"/>
      <c r="N98" s="97"/>
      <c r="O98" s="97"/>
      <c r="P98" s="97"/>
      <c r="Q98" s="97"/>
      <c r="R98" s="97"/>
      <c r="S98" s="97"/>
      <c r="T98" s="97"/>
      <c r="U98" s="97"/>
      <c r="V98" s="97"/>
      <c r="W98" s="97"/>
      <c r="X98" s="98"/>
      <c r="Y98" s="98"/>
      <c r="Z98" s="98"/>
      <c r="AA98" s="98"/>
      <c r="AB98" s="98"/>
      <c r="AC98" s="99">
        <v>72691</v>
      </c>
      <c r="AD98" s="99"/>
      <c r="AE98" s="99"/>
      <c r="AF98" s="99"/>
      <c r="AG98" s="99"/>
      <c r="AH98" s="99"/>
      <c r="AI98" s="98"/>
      <c r="AJ98" s="98"/>
      <c r="AK98" s="98"/>
      <c r="AL98" s="98"/>
      <c r="AM98" s="98"/>
      <c r="AN98" s="98"/>
      <c r="AO98" s="98"/>
      <c r="AP98" s="99">
        <f t="shared" si="1"/>
        <v>72691</v>
      </c>
      <c r="AQ98" s="99"/>
      <c r="AR98" s="99"/>
      <c r="AS98" s="99"/>
      <c r="AT98" s="99"/>
      <c r="AU98" s="99"/>
      <c r="AV98" s="98"/>
      <c r="AW98" s="98"/>
      <c r="AX98" s="98"/>
      <c r="AY98" s="98"/>
      <c r="AZ98" s="98"/>
      <c r="BA98" s="98"/>
      <c r="BB98" s="98"/>
      <c r="BC98" s="99">
        <v>76325</v>
      </c>
      <c r="BD98" s="99"/>
      <c r="BE98" s="99"/>
      <c r="BF98" s="99"/>
      <c r="BG98" s="99"/>
      <c r="BH98" s="99"/>
      <c r="BI98" s="98"/>
      <c r="BJ98" s="98"/>
      <c r="BK98" s="98"/>
      <c r="BL98" s="98"/>
      <c r="BM98" s="98"/>
      <c r="BN98" s="98"/>
      <c r="BO98" s="98"/>
      <c r="BP98" s="99">
        <f t="shared" si="2"/>
        <v>76325</v>
      </c>
      <c r="BQ98" s="99"/>
      <c r="BR98" s="99"/>
      <c r="BS98" s="99"/>
      <c r="BT98" s="99"/>
      <c r="BU98" s="99"/>
    </row>
    <row r="99" spans="1:105" ht="33" customHeight="1" x14ac:dyDescent="0.2">
      <c r="A99" s="96">
        <v>2282</v>
      </c>
      <c r="B99" s="96"/>
      <c r="C99" s="96"/>
      <c r="D99" s="96"/>
      <c r="E99" s="96"/>
      <c r="F99" s="97" t="s">
        <v>62</v>
      </c>
      <c r="G99" s="97"/>
      <c r="H99" s="97"/>
      <c r="I99" s="97"/>
      <c r="J99" s="97"/>
      <c r="K99" s="97"/>
      <c r="L99" s="97"/>
      <c r="M99" s="97"/>
      <c r="N99" s="97"/>
      <c r="O99" s="97"/>
      <c r="P99" s="97"/>
      <c r="Q99" s="97"/>
      <c r="R99" s="97"/>
      <c r="S99" s="97"/>
      <c r="T99" s="97"/>
      <c r="U99" s="97"/>
      <c r="V99" s="97"/>
      <c r="W99" s="97"/>
      <c r="X99" s="98"/>
      <c r="Y99" s="98"/>
      <c r="Z99" s="98"/>
      <c r="AA99" s="98"/>
      <c r="AB99" s="98"/>
      <c r="AC99" s="99">
        <v>4831</v>
      </c>
      <c r="AD99" s="99"/>
      <c r="AE99" s="99"/>
      <c r="AF99" s="99"/>
      <c r="AG99" s="99"/>
      <c r="AH99" s="99"/>
      <c r="AI99" s="98"/>
      <c r="AJ99" s="98"/>
      <c r="AK99" s="98"/>
      <c r="AL99" s="98"/>
      <c r="AM99" s="98"/>
      <c r="AN99" s="98"/>
      <c r="AO99" s="98"/>
      <c r="AP99" s="99">
        <f t="shared" si="1"/>
        <v>4831</v>
      </c>
      <c r="AQ99" s="99"/>
      <c r="AR99" s="99"/>
      <c r="AS99" s="99"/>
      <c r="AT99" s="99"/>
      <c r="AU99" s="99"/>
      <c r="AV99" s="98"/>
      <c r="AW99" s="98"/>
      <c r="AX99" s="98"/>
      <c r="AY99" s="98"/>
      <c r="AZ99" s="98"/>
      <c r="BA99" s="98"/>
      <c r="BB99" s="98"/>
      <c r="BC99" s="99">
        <v>5073</v>
      </c>
      <c r="BD99" s="99"/>
      <c r="BE99" s="99"/>
      <c r="BF99" s="99"/>
      <c r="BG99" s="99"/>
      <c r="BH99" s="99"/>
      <c r="BI99" s="98"/>
      <c r="BJ99" s="98"/>
      <c r="BK99" s="98"/>
      <c r="BL99" s="98"/>
      <c r="BM99" s="98"/>
      <c r="BN99" s="98"/>
      <c r="BO99" s="98"/>
      <c r="BP99" s="99">
        <f t="shared" si="2"/>
        <v>5073</v>
      </c>
      <c r="BQ99" s="99"/>
      <c r="BR99" s="99"/>
      <c r="BS99" s="99"/>
      <c r="BT99" s="99"/>
      <c r="BU99" s="99"/>
    </row>
    <row r="100" spans="1:105" ht="12.95" customHeight="1" x14ac:dyDescent="0.2">
      <c r="A100" s="96">
        <v>2800</v>
      </c>
      <c r="B100" s="96"/>
      <c r="C100" s="96"/>
      <c r="D100" s="96"/>
      <c r="E100" s="96"/>
      <c r="F100" s="97" t="s">
        <v>63</v>
      </c>
      <c r="G100" s="97"/>
      <c r="H100" s="97"/>
      <c r="I100" s="97"/>
      <c r="J100" s="97"/>
      <c r="K100" s="97"/>
      <c r="L100" s="97"/>
      <c r="M100" s="97"/>
      <c r="N100" s="97"/>
      <c r="O100" s="97"/>
      <c r="P100" s="97"/>
      <c r="Q100" s="97"/>
      <c r="R100" s="97"/>
      <c r="S100" s="97"/>
      <c r="T100" s="97"/>
      <c r="U100" s="97"/>
      <c r="V100" s="97"/>
      <c r="W100" s="97"/>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row>
    <row r="101" spans="1:105" ht="21.95" customHeight="1" x14ac:dyDescent="0.2">
      <c r="A101" s="96">
        <v>3110</v>
      </c>
      <c r="B101" s="96"/>
      <c r="C101" s="96"/>
      <c r="D101" s="96"/>
      <c r="E101" s="96"/>
      <c r="F101" s="97" t="s">
        <v>64</v>
      </c>
      <c r="G101" s="97"/>
      <c r="H101" s="97"/>
      <c r="I101" s="97"/>
      <c r="J101" s="97"/>
      <c r="K101" s="97"/>
      <c r="L101" s="97"/>
      <c r="M101" s="97"/>
      <c r="N101" s="97"/>
      <c r="O101" s="97"/>
      <c r="P101" s="97"/>
      <c r="Q101" s="97"/>
      <c r="R101" s="97"/>
      <c r="S101" s="97"/>
      <c r="T101" s="97"/>
      <c r="U101" s="97"/>
      <c r="V101" s="97"/>
      <c r="W101" s="97"/>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row>
    <row r="102" spans="1:105" ht="12.95" customHeight="1" x14ac:dyDescent="0.2">
      <c r="A102" s="100"/>
      <c r="B102" s="100"/>
      <c r="C102" s="100"/>
      <c r="D102" s="100"/>
      <c r="E102" s="100"/>
      <c r="F102" s="101" t="s">
        <v>47</v>
      </c>
      <c r="G102" s="101"/>
      <c r="H102" s="101"/>
      <c r="I102" s="101"/>
      <c r="J102" s="101"/>
      <c r="K102" s="101"/>
      <c r="L102" s="101"/>
      <c r="M102" s="101"/>
      <c r="N102" s="101"/>
      <c r="O102" s="101"/>
      <c r="P102" s="101"/>
      <c r="Q102" s="101"/>
      <c r="R102" s="101"/>
      <c r="S102" s="101"/>
      <c r="T102" s="101"/>
      <c r="U102" s="101"/>
      <c r="V102" s="101"/>
      <c r="W102" s="101"/>
      <c r="X102" s="98"/>
      <c r="Y102" s="98"/>
      <c r="Z102" s="98"/>
      <c r="AA102" s="98"/>
      <c r="AB102" s="98"/>
      <c r="AC102" s="99">
        <f>AC99+AC98+AC97+AC96+AC95+AC94+AC93+AC92+AC91-1</f>
        <v>6844376</v>
      </c>
      <c r="AD102" s="99"/>
      <c r="AE102" s="99"/>
      <c r="AF102" s="99"/>
      <c r="AG102" s="99"/>
      <c r="AH102" s="99"/>
      <c r="AI102" s="98"/>
      <c r="AJ102" s="98"/>
      <c r="AK102" s="98"/>
      <c r="AL102" s="98"/>
      <c r="AM102" s="98"/>
      <c r="AN102" s="98"/>
      <c r="AO102" s="98"/>
      <c r="AP102" s="99">
        <f>AP99+AP98+AP97+AP96+AP95+AP94+AP93+AP92+AP91-1</f>
        <v>6844376</v>
      </c>
      <c r="AQ102" s="99"/>
      <c r="AR102" s="99"/>
      <c r="AS102" s="99"/>
      <c r="AT102" s="99"/>
      <c r="AU102" s="99"/>
      <c r="AV102" s="98"/>
      <c r="AW102" s="98"/>
      <c r="AX102" s="98"/>
      <c r="AY102" s="98"/>
      <c r="AZ102" s="98"/>
      <c r="BA102" s="98"/>
      <c r="BB102" s="98"/>
      <c r="BC102" s="99">
        <f>BC91+BC92+BC93+BC94+BC95+BC96+BC97+BC98+BC99</f>
        <v>6862641</v>
      </c>
      <c r="BD102" s="99"/>
      <c r="BE102" s="99"/>
      <c r="BF102" s="99"/>
      <c r="BG102" s="99"/>
      <c r="BH102" s="99"/>
      <c r="BI102" s="98"/>
      <c r="BJ102" s="98"/>
      <c r="BK102" s="98"/>
      <c r="BL102" s="98"/>
      <c r="BM102" s="98"/>
      <c r="BN102" s="98"/>
      <c r="BO102" s="98"/>
      <c r="BP102" s="99">
        <f>BP91+BP92+BP93+BP94+BP95+BP96+BP97+BP98+BP99</f>
        <v>6862641</v>
      </c>
      <c r="BQ102" s="99"/>
      <c r="BR102" s="99"/>
      <c r="BS102" s="99"/>
      <c r="BT102" s="99"/>
      <c r="BU102" s="99"/>
    </row>
    <row r="103" spans="1:105" ht="12.95" customHeight="1" x14ac:dyDescent="0.2"/>
    <row r="104" spans="1:105" ht="12.95" customHeight="1" x14ac:dyDescent="0.2">
      <c r="B104" s="22" t="s">
        <v>68</v>
      </c>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row>
    <row r="105" spans="1:105" ht="12.95" customHeight="1" x14ac:dyDescent="0.2">
      <c r="BP105" s="23" t="s">
        <v>27</v>
      </c>
      <c r="BQ105" s="23"/>
      <c r="BR105" s="23"/>
      <c r="BS105" s="23"/>
      <c r="BT105" s="23"/>
    </row>
    <row r="106" spans="1:105" s="10" customFormat="1" ht="18" customHeight="1" x14ac:dyDescent="0.2">
      <c r="A106" s="74" t="s">
        <v>66</v>
      </c>
      <c r="B106" s="74"/>
      <c r="C106" s="74"/>
      <c r="D106" s="74"/>
      <c r="E106" s="74"/>
      <c r="F106" s="81" t="s">
        <v>29</v>
      </c>
      <c r="G106" s="81"/>
      <c r="H106" s="81"/>
      <c r="I106" s="81"/>
      <c r="J106" s="81"/>
      <c r="K106" s="81"/>
      <c r="L106" s="81"/>
      <c r="M106" s="81"/>
      <c r="N106" s="81"/>
      <c r="O106" s="81"/>
      <c r="P106" s="81"/>
      <c r="Q106" s="81"/>
      <c r="R106" s="81"/>
      <c r="S106" s="81"/>
      <c r="T106" s="81"/>
      <c r="U106" s="81"/>
      <c r="V106" s="81"/>
      <c r="W106" s="81"/>
      <c r="X106" s="84" t="s">
        <v>49</v>
      </c>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t="s">
        <v>50</v>
      </c>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row>
    <row r="107" spans="1:105" s="10" customFormat="1" ht="18" customHeight="1" x14ac:dyDescent="0.2">
      <c r="A107" s="75"/>
      <c r="B107" s="76"/>
      <c r="C107" s="76"/>
      <c r="D107" s="76"/>
      <c r="E107" s="77"/>
      <c r="F107" s="82"/>
      <c r="G107" s="76"/>
      <c r="H107" s="76"/>
      <c r="I107" s="76"/>
      <c r="J107" s="76"/>
      <c r="K107" s="76"/>
      <c r="L107" s="76"/>
      <c r="M107" s="76"/>
      <c r="N107" s="76"/>
      <c r="O107" s="76"/>
      <c r="P107" s="76"/>
      <c r="Q107" s="76"/>
      <c r="R107" s="76"/>
      <c r="S107" s="76"/>
      <c r="T107" s="76"/>
      <c r="U107" s="76"/>
      <c r="V107" s="76"/>
      <c r="W107" s="77"/>
      <c r="X107" s="86" t="s">
        <v>33</v>
      </c>
      <c r="Y107" s="86"/>
      <c r="Z107" s="86"/>
      <c r="AA107" s="86"/>
      <c r="AB107" s="86"/>
      <c r="AC107" s="86" t="s">
        <v>34</v>
      </c>
      <c r="AD107" s="86"/>
      <c r="AE107" s="86"/>
      <c r="AF107" s="86"/>
      <c r="AG107" s="86"/>
      <c r="AH107" s="86"/>
      <c r="AI107" s="87" t="s">
        <v>35</v>
      </c>
      <c r="AJ107" s="87"/>
      <c r="AK107" s="87"/>
      <c r="AL107" s="87"/>
      <c r="AM107" s="87"/>
      <c r="AN107" s="87"/>
      <c r="AO107" s="87"/>
      <c r="AP107" s="86" t="s">
        <v>36</v>
      </c>
      <c r="AQ107" s="86"/>
      <c r="AR107" s="86"/>
      <c r="AS107" s="86"/>
      <c r="AT107" s="86"/>
      <c r="AU107" s="86"/>
      <c r="AV107" s="86" t="s">
        <v>33</v>
      </c>
      <c r="AW107" s="86"/>
      <c r="AX107" s="86"/>
      <c r="AY107" s="86"/>
      <c r="AZ107" s="86"/>
      <c r="BA107" s="86"/>
      <c r="BB107" s="86"/>
      <c r="BC107" s="86" t="s">
        <v>34</v>
      </c>
      <c r="BD107" s="86"/>
      <c r="BE107" s="86"/>
      <c r="BF107" s="86"/>
      <c r="BG107" s="86"/>
      <c r="BH107" s="86"/>
      <c r="BI107" s="87" t="s">
        <v>35</v>
      </c>
      <c r="BJ107" s="87"/>
      <c r="BK107" s="87"/>
      <c r="BL107" s="87"/>
      <c r="BM107" s="87"/>
      <c r="BN107" s="87"/>
      <c r="BO107" s="87"/>
      <c r="BP107" s="86" t="s">
        <v>37</v>
      </c>
      <c r="BQ107" s="86"/>
      <c r="BR107" s="86"/>
      <c r="BS107" s="86"/>
      <c r="BT107" s="86"/>
      <c r="BU107" s="86"/>
    </row>
    <row r="108" spans="1:105" s="10" customFormat="1" ht="24.95" customHeight="1" x14ac:dyDescent="0.2">
      <c r="A108" s="78"/>
      <c r="B108" s="79"/>
      <c r="C108" s="79"/>
      <c r="D108" s="79"/>
      <c r="E108" s="80"/>
      <c r="F108" s="83"/>
      <c r="G108" s="79"/>
      <c r="H108" s="79"/>
      <c r="I108" s="79"/>
      <c r="J108" s="79"/>
      <c r="K108" s="79"/>
      <c r="L108" s="79"/>
      <c r="M108" s="79"/>
      <c r="N108" s="79"/>
      <c r="O108" s="79"/>
      <c r="P108" s="79"/>
      <c r="Q108" s="79"/>
      <c r="R108" s="79"/>
      <c r="S108" s="79"/>
      <c r="T108" s="79"/>
      <c r="U108" s="79"/>
      <c r="V108" s="79"/>
      <c r="W108" s="80"/>
      <c r="X108" s="83"/>
      <c r="Y108" s="79"/>
      <c r="Z108" s="79"/>
      <c r="AA108" s="79"/>
      <c r="AB108" s="80"/>
      <c r="AC108" s="83"/>
      <c r="AD108" s="79"/>
      <c r="AE108" s="79"/>
      <c r="AF108" s="79"/>
      <c r="AG108" s="79"/>
      <c r="AH108" s="80"/>
      <c r="AI108" s="88"/>
      <c r="AJ108" s="89"/>
      <c r="AK108" s="89"/>
      <c r="AL108" s="89"/>
      <c r="AM108" s="89"/>
      <c r="AN108" s="89"/>
      <c r="AO108" s="90"/>
      <c r="AP108" s="83"/>
      <c r="AQ108" s="79"/>
      <c r="AR108" s="79"/>
      <c r="AS108" s="79"/>
      <c r="AT108" s="79"/>
      <c r="AU108" s="80"/>
      <c r="AV108" s="83"/>
      <c r="AW108" s="79"/>
      <c r="AX108" s="79"/>
      <c r="AY108" s="79"/>
      <c r="AZ108" s="79"/>
      <c r="BA108" s="79"/>
      <c r="BB108" s="80"/>
      <c r="BC108" s="83"/>
      <c r="BD108" s="79"/>
      <c r="BE108" s="79"/>
      <c r="BF108" s="79"/>
      <c r="BG108" s="79"/>
      <c r="BH108" s="80"/>
      <c r="BI108" s="88"/>
      <c r="BJ108" s="89"/>
      <c r="BK108" s="89"/>
      <c r="BL108" s="89"/>
      <c r="BM108" s="89"/>
      <c r="BN108" s="89"/>
      <c r="BO108" s="90"/>
      <c r="BP108" s="83"/>
      <c r="BQ108" s="79"/>
      <c r="BR108" s="79"/>
      <c r="BS108" s="79"/>
      <c r="BT108" s="79"/>
      <c r="BU108" s="80"/>
    </row>
    <row r="109" spans="1:105" ht="12.95" customHeight="1" x14ac:dyDescent="0.2">
      <c r="A109" s="93">
        <v>1</v>
      </c>
      <c r="B109" s="93"/>
      <c r="C109" s="93"/>
      <c r="D109" s="93"/>
      <c r="E109" s="93"/>
      <c r="F109" s="94">
        <v>2</v>
      </c>
      <c r="G109" s="94"/>
      <c r="H109" s="94"/>
      <c r="I109" s="94"/>
      <c r="J109" s="94"/>
      <c r="K109" s="94"/>
      <c r="L109" s="94"/>
      <c r="M109" s="94"/>
      <c r="N109" s="94"/>
      <c r="O109" s="94"/>
      <c r="P109" s="94"/>
      <c r="Q109" s="94"/>
      <c r="R109" s="94"/>
      <c r="S109" s="94"/>
      <c r="T109" s="94"/>
      <c r="U109" s="94"/>
      <c r="V109" s="94"/>
      <c r="W109" s="94"/>
      <c r="X109" s="94">
        <v>3</v>
      </c>
      <c r="Y109" s="94"/>
      <c r="Z109" s="94"/>
      <c r="AA109" s="94"/>
      <c r="AB109" s="94"/>
      <c r="AC109" s="94">
        <v>4</v>
      </c>
      <c r="AD109" s="94"/>
      <c r="AE109" s="94"/>
      <c r="AF109" s="94"/>
      <c r="AG109" s="94"/>
      <c r="AH109" s="94"/>
      <c r="AI109" s="94">
        <v>5</v>
      </c>
      <c r="AJ109" s="94"/>
      <c r="AK109" s="94"/>
      <c r="AL109" s="94"/>
      <c r="AM109" s="94"/>
      <c r="AN109" s="94"/>
      <c r="AO109" s="94"/>
      <c r="AP109" s="94">
        <v>6</v>
      </c>
      <c r="AQ109" s="94"/>
      <c r="AR109" s="94"/>
      <c r="AS109" s="94"/>
      <c r="AT109" s="94"/>
      <c r="AU109" s="94"/>
      <c r="AV109" s="94">
        <v>7</v>
      </c>
      <c r="AW109" s="94"/>
      <c r="AX109" s="94"/>
      <c r="AY109" s="94"/>
      <c r="AZ109" s="94"/>
      <c r="BA109" s="94"/>
      <c r="BB109" s="94"/>
      <c r="BC109" s="94">
        <v>8</v>
      </c>
      <c r="BD109" s="94"/>
      <c r="BE109" s="94"/>
      <c r="BF109" s="94"/>
      <c r="BG109" s="94"/>
      <c r="BH109" s="94"/>
      <c r="BI109" s="94">
        <v>9</v>
      </c>
      <c r="BJ109" s="94"/>
      <c r="BK109" s="94"/>
      <c r="BL109" s="94"/>
      <c r="BM109" s="94"/>
      <c r="BN109" s="94"/>
      <c r="BO109" s="94"/>
      <c r="BP109" s="94">
        <v>10</v>
      </c>
      <c r="BQ109" s="94"/>
      <c r="BR109" s="94"/>
      <c r="BS109" s="94"/>
      <c r="BT109" s="94"/>
      <c r="BU109" s="94"/>
    </row>
    <row r="110" spans="1:105" s="16" customFormat="1" ht="12.95" customHeight="1" x14ac:dyDescent="0.2">
      <c r="A110" s="100"/>
      <c r="B110" s="100"/>
      <c r="C110" s="100"/>
      <c r="D110" s="100"/>
      <c r="E110" s="100"/>
      <c r="F110" s="101" t="s">
        <v>47</v>
      </c>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row>
    <row r="112" spans="1:105" ht="12.95" customHeight="1" x14ac:dyDescent="0.2">
      <c r="B112" s="22" t="s">
        <v>69</v>
      </c>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row>
    <row r="113" spans="1:106" ht="12.95" customHeight="1" x14ac:dyDescent="0.2">
      <c r="C113" s="22" t="s">
        <v>70</v>
      </c>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row>
    <row r="114" spans="1:106" ht="12.95" customHeight="1" x14ac:dyDescent="0.2">
      <c r="CV114" s="23" t="s">
        <v>27</v>
      </c>
      <c r="CW114" s="23"/>
      <c r="CX114" s="23"/>
      <c r="CY114" s="23"/>
      <c r="CZ114" s="23"/>
    </row>
    <row r="115" spans="1:106" s="12" customFormat="1" ht="12.95" customHeight="1" x14ac:dyDescent="0.2">
      <c r="A115" s="74" t="s">
        <v>71</v>
      </c>
      <c r="B115" s="74"/>
      <c r="C115" s="74"/>
      <c r="D115" s="74"/>
      <c r="E115" s="74"/>
      <c r="F115" s="81" t="s">
        <v>72</v>
      </c>
      <c r="G115" s="81"/>
      <c r="H115" s="81"/>
      <c r="I115" s="81"/>
      <c r="J115" s="81"/>
      <c r="K115" s="81"/>
      <c r="L115" s="81"/>
      <c r="M115" s="81"/>
      <c r="N115" s="81"/>
      <c r="O115" s="81"/>
      <c r="P115" s="81"/>
      <c r="Q115" s="81"/>
      <c r="R115" s="81"/>
      <c r="S115" s="81"/>
      <c r="T115" s="81"/>
      <c r="U115" s="81"/>
      <c r="V115" s="81"/>
      <c r="W115" s="81"/>
      <c r="X115" s="81"/>
      <c r="Y115" s="81"/>
      <c r="Z115" s="81"/>
      <c r="AA115" s="81"/>
      <c r="AB115" s="84" t="s">
        <v>73</v>
      </c>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t="s">
        <v>74</v>
      </c>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4"/>
      <c r="BY115" s="84"/>
      <c r="BZ115" s="84"/>
      <c r="CA115" s="84"/>
      <c r="CB115" s="85" t="s">
        <v>32</v>
      </c>
      <c r="CC115" s="85"/>
      <c r="CD115" s="85"/>
      <c r="CE115" s="85"/>
      <c r="CF115" s="85"/>
      <c r="CG115" s="85"/>
      <c r="CH115" s="85"/>
      <c r="CI115" s="85"/>
      <c r="CJ115" s="85"/>
      <c r="CK115" s="85"/>
      <c r="CL115" s="85"/>
      <c r="CM115" s="85"/>
      <c r="CN115" s="85"/>
      <c r="CO115" s="85"/>
      <c r="CP115" s="85"/>
      <c r="CQ115" s="85"/>
      <c r="CR115" s="85"/>
      <c r="CS115" s="85"/>
      <c r="CT115" s="85"/>
      <c r="CU115" s="85"/>
      <c r="CV115" s="85"/>
      <c r="CW115" s="85"/>
      <c r="CX115" s="85"/>
      <c r="CY115" s="85"/>
      <c r="CZ115" s="85"/>
      <c r="DA115" s="85"/>
    </row>
    <row r="116" spans="1:106" s="12" customFormat="1" ht="32.1" customHeight="1" x14ac:dyDescent="0.2">
      <c r="A116" s="78"/>
      <c r="B116" s="79"/>
      <c r="C116" s="79"/>
      <c r="D116" s="79"/>
      <c r="E116" s="80"/>
      <c r="F116" s="83"/>
      <c r="G116" s="79"/>
      <c r="H116" s="79"/>
      <c r="I116" s="79"/>
      <c r="J116" s="79"/>
      <c r="K116" s="79"/>
      <c r="L116" s="79"/>
      <c r="M116" s="79"/>
      <c r="N116" s="79"/>
      <c r="O116" s="79"/>
      <c r="P116" s="79"/>
      <c r="Q116" s="79"/>
      <c r="R116" s="79"/>
      <c r="S116" s="79"/>
      <c r="T116" s="79"/>
      <c r="U116" s="79"/>
      <c r="V116" s="79"/>
      <c r="W116" s="79"/>
      <c r="X116" s="79"/>
      <c r="Y116" s="79"/>
      <c r="Z116" s="79"/>
      <c r="AA116" s="80"/>
      <c r="AB116" s="103" t="s">
        <v>33</v>
      </c>
      <c r="AC116" s="103"/>
      <c r="AD116" s="103"/>
      <c r="AE116" s="103"/>
      <c r="AF116" s="103"/>
      <c r="AG116" s="103"/>
      <c r="AH116" s="103" t="s">
        <v>34</v>
      </c>
      <c r="AI116" s="103"/>
      <c r="AJ116" s="103"/>
      <c r="AK116" s="103"/>
      <c r="AL116" s="103"/>
      <c r="AM116" s="103"/>
      <c r="AN116" s="103"/>
      <c r="AO116" s="104" t="s">
        <v>35</v>
      </c>
      <c r="AP116" s="104"/>
      <c r="AQ116" s="104"/>
      <c r="AR116" s="104"/>
      <c r="AS116" s="104"/>
      <c r="AT116" s="104"/>
      <c r="AU116" s="104"/>
      <c r="AV116" s="103" t="s">
        <v>36</v>
      </c>
      <c r="AW116" s="103"/>
      <c r="AX116" s="103"/>
      <c r="AY116" s="103"/>
      <c r="AZ116" s="103"/>
      <c r="BA116" s="103"/>
      <c r="BB116" s="103" t="s">
        <v>33</v>
      </c>
      <c r="BC116" s="103"/>
      <c r="BD116" s="103"/>
      <c r="BE116" s="103"/>
      <c r="BF116" s="103"/>
      <c r="BG116" s="103"/>
      <c r="BH116" s="103" t="s">
        <v>34</v>
      </c>
      <c r="BI116" s="103"/>
      <c r="BJ116" s="103"/>
      <c r="BK116" s="103"/>
      <c r="BL116" s="103"/>
      <c r="BM116" s="103"/>
      <c r="BN116" s="103"/>
      <c r="BO116" s="104" t="s">
        <v>35</v>
      </c>
      <c r="BP116" s="104"/>
      <c r="BQ116" s="104"/>
      <c r="BR116" s="104"/>
      <c r="BS116" s="104"/>
      <c r="BT116" s="104"/>
      <c r="BU116" s="104"/>
      <c r="BV116" s="103" t="s">
        <v>37</v>
      </c>
      <c r="BW116" s="103"/>
      <c r="BX116" s="103"/>
      <c r="BY116" s="103"/>
      <c r="BZ116" s="103"/>
      <c r="CA116" s="103"/>
      <c r="CB116" s="103" t="s">
        <v>33</v>
      </c>
      <c r="CC116" s="103"/>
      <c r="CD116" s="103"/>
      <c r="CE116" s="103"/>
      <c r="CF116" s="103"/>
      <c r="CG116" s="103"/>
      <c r="CH116" s="103" t="s">
        <v>34</v>
      </c>
      <c r="CI116" s="103"/>
      <c r="CJ116" s="103"/>
      <c r="CK116" s="103"/>
      <c r="CL116" s="103"/>
      <c r="CM116" s="103"/>
      <c r="CN116" s="103"/>
      <c r="CO116" s="104" t="s">
        <v>35</v>
      </c>
      <c r="CP116" s="104"/>
      <c r="CQ116" s="104"/>
      <c r="CR116" s="104"/>
      <c r="CS116" s="104"/>
      <c r="CT116" s="104"/>
      <c r="CU116" s="104"/>
      <c r="CV116" s="105" t="s">
        <v>38</v>
      </c>
      <c r="CW116" s="105"/>
      <c r="CX116" s="105"/>
      <c r="CY116" s="105"/>
      <c r="CZ116" s="105"/>
      <c r="DA116" s="105"/>
    </row>
    <row r="117" spans="1:106" s="15" customFormat="1" ht="12.95" customHeight="1" x14ac:dyDescent="0.2">
      <c r="A117" s="106">
        <v>1</v>
      </c>
      <c r="B117" s="106"/>
      <c r="C117" s="106"/>
      <c r="D117" s="106"/>
      <c r="E117" s="106"/>
      <c r="F117" s="107">
        <v>2</v>
      </c>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v>3</v>
      </c>
      <c r="AC117" s="107"/>
      <c r="AD117" s="107"/>
      <c r="AE117" s="107"/>
      <c r="AF117" s="107"/>
      <c r="AG117" s="107"/>
      <c r="AH117" s="107">
        <v>4</v>
      </c>
      <c r="AI117" s="107"/>
      <c r="AJ117" s="107"/>
      <c r="AK117" s="107"/>
      <c r="AL117" s="107"/>
      <c r="AM117" s="107"/>
      <c r="AN117" s="107"/>
      <c r="AO117" s="107">
        <v>5</v>
      </c>
      <c r="AP117" s="107"/>
      <c r="AQ117" s="107"/>
      <c r="AR117" s="107"/>
      <c r="AS117" s="107"/>
      <c r="AT117" s="107"/>
      <c r="AU117" s="107"/>
      <c r="AV117" s="107">
        <v>6</v>
      </c>
      <c r="AW117" s="107"/>
      <c r="AX117" s="107"/>
      <c r="AY117" s="107"/>
      <c r="AZ117" s="107"/>
      <c r="BA117" s="107"/>
      <c r="BB117" s="107">
        <v>7</v>
      </c>
      <c r="BC117" s="107"/>
      <c r="BD117" s="107"/>
      <c r="BE117" s="107"/>
      <c r="BF117" s="107"/>
      <c r="BG117" s="107"/>
      <c r="BH117" s="107">
        <v>8</v>
      </c>
      <c r="BI117" s="107"/>
      <c r="BJ117" s="107"/>
      <c r="BK117" s="107"/>
      <c r="BL117" s="107"/>
      <c r="BM117" s="107"/>
      <c r="BN117" s="107"/>
      <c r="BO117" s="107">
        <v>9</v>
      </c>
      <c r="BP117" s="107"/>
      <c r="BQ117" s="107"/>
      <c r="BR117" s="107"/>
      <c r="BS117" s="107"/>
      <c r="BT117" s="107"/>
      <c r="BU117" s="107"/>
      <c r="BV117" s="107">
        <v>10</v>
      </c>
      <c r="BW117" s="107"/>
      <c r="BX117" s="107"/>
      <c r="BY117" s="107"/>
      <c r="BZ117" s="107"/>
      <c r="CA117" s="107"/>
      <c r="CB117" s="107">
        <v>11</v>
      </c>
      <c r="CC117" s="107"/>
      <c r="CD117" s="107"/>
      <c r="CE117" s="107"/>
      <c r="CF117" s="107"/>
      <c r="CG117" s="107"/>
      <c r="CH117" s="107">
        <v>12</v>
      </c>
      <c r="CI117" s="107"/>
      <c r="CJ117" s="107"/>
      <c r="CK117" s="107"/>
      <c r="CL117" s="107"/>
      <c r="CM117" s="107"/>
      <c r="CN117" s="107"/>
      <c r="CO117" s="107">
        <v>13</v>
      </c>
      <c r="CP117" s="107"/>
      <c r="CQ117" s="107"/>
      <c r="CR117" s="107"/>
      <c r="CS117" s="107"/>
      <c r="CT117" s="107"/>
      <c r="CU117" s="107"/>
      <c r="CV117" s="108">
        <v>14</v>
      </c>
      <c r="CW117" s="108"/>
      <c r="CX117" s="108"/>
      <c r="CY117" s="108"/>
      <c r="CZ117" s="108"/>
      <c r="DA117" s="108"/>
    </row>
    <row r="118" spans="1:106" s="15" customFormat="1" ht="33" customHeight="1" x14ac:dyDescent="0.2">
      <c r="A118" s="96">
        <v>1</v>
      </c>
      <c r="B118" s="96"/>
      <c r="C118" s="96"/>
      <c r="D118" s="96"/>
      <c r="E118" s="96"/>
      <c r="F118" s="97" t="s">
        <v>23</v>
      </c>
      <c r="G118" s="97"/>
      <c r="H118" s="97"/>
      <c r="I118" s="97"/>
      <c r="J118" s="97"/>
      <c r="K118" s="97"/>
      <c r="L118" s="97"/>
      <c r="M118" s="97"/>
      <c r="N118" s="97"/>
      <c r="O118" s="97"/>
      <c r="P118" s="97"/>
      <c r="Q118" s="97"/>
      <c r="R118" s="97"/>
      <c r="S118" s="97"/>
      <c r="T118" s="97"/>
      <c r="U118" s="97"/>
      <c r="V118" s="97"/>
      <c r="W118" s="97"/>
      <c r="X118" s="97"/>
      <c r="Y118" s="97"/>
      <c r="Z118" s="97"/>
      <c r="AA118" s="97"/>
      <c r="AB118" s="101"/>
      <c r="AC118" s="101"/>
      <c r="AD118" s="101"/>
      <c r="AE118" s="101"/>
      <c r="AF118" s="101"/>
      <c r="AG118" s="101"/>
      <c r="AH118" s="102">
        <v>5748826</v>
      </c>
      <c r="AI118" s="102"/>
      <c r="AJ118" s="102"/>
      <c r="AK118" s="102"/>
      <c r="AL118" s="102"/>
      <c r="AM118" s="102"/>
      <c r="AN118" s="102"/>
      <c r="AO118" s="101"/>
      <c r="AP118" s="101"/>
      <c r="AQ118" s="101"/>
      <c r="AR118" s="101"/>
      <c r="AS118" s="101"/>
      <c r="AT118" s="101"/>
      <c r="AU118" s="101"/>
      <c r="AV118" s="102">
        <v>5748826</v>
      </c>
      <c r="AW118" s="102"/>
      <c r="AX118" s="102"/>
      <c r="AY118" s="102"/>
      <c r="AZ118" s="102"/>
      <c r="BA118" s="102"/>
      <c r="BB118" s="101"/>
      <c r="BC118" s="101"/>
      <c r="BD118" s="101"/>
      <c r="BE118" s="101"/>
      <c r="BF118" s="101"/>
      <c r="BG118" s="101"/>
      <c r="BH118" s="102">
        <v>6805737</v>
      </c>
      <c r="BI118" s="102"/>
      <c r="BJ118" s="102"/>
      <c r="BK118" s="102"/>
      <c r="BL118" s="102"/>
      <c r="BM118" s="102"/>
      <c r="BN118" s="102"/>
      <c r="BO118" s="101"/>
      <c r="BP118" s="101"/>
      <c r="BQ118" s="101"/>
      <c r="BR118" s="101"/>
      <c r="BS118" s="101"/>
      <c r="BT118" s="101"/>
      <c r="BU118" s="101"/>
      <c r="BV118" s="102">
        <v>6805737</v>
      </c>
      <c r="BW118" s="102"/>
      <c r="BX118" s="102"/>
      <c r="BY118" s="102"/>
      <c r="BZ118" s="102"/>
      <c r="CA118" s="102"/>
      <c r="CB118" s="101"/>
      <c r="CC118" s="101"/>
      <c r="CD118" s="101"/>
      <c r="CE118" s="101"/>
      <c r="CF118" s="101"/>
      <c r="CG118" s="101"/>
      <c r="CH118" s="102">
        <v>7062406</v>
      </c>
      <c r="CI118" s="102"/>
      <c r="CJ118" s="102"/>
      <c r="CK118" s="102"/>
      <c r="CL118" s="102"/>
      <c r="CM118" s="102"/>
      <c r="CN118" s="102"/>
      <c r="CO118" s="101"/>
      <c r="CP118" s="101"/>
      <c r="CQ118" s="101"/>
      <c r="CR118" s="101"/>
      <c r="CS118" s="101"/>
      <c r="CT118" s="101"/>
      <c r="CU118" s="101"/>
      <c r="CV118" s="102">
        <f>CH118</f>
        <v>7062406</v>
      </c>
      <c r="CW118" s="102"/>
      <c r="CX118" s="102"/>
      <c r="CY118" s="102"/>
      <c r="CZ118" s="102"/>
      <c r="DA118" s="102"/>
    </row>
    <row r="119" spans="1:106" s="14" customFormat="1" ht="12.95" customHeight="1" x14ac:dyDescent="0.2">
      <c r="A119" s="100"/>
      <c r="B119" s="100"/>
      <c r="C119" s="100"/>
      <c r="D119" s="100"/>
      <c r="E119" s="100"/>
      <c r="F119" s="101" t="s">
        <v>47</v>
      </c>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2">
        <v>5748826</v>
      </c>
      <c r="AI119" s="102"/>
      <c r="AJ119" s="102"/>
      <c r="AK119" s="102"/>
      <c r="AL119" s="102"/>
      <c r="AM119" s="102"/>
      <c r="AN119" s="102"/>
      <c r="AO119" s="101"/>
      <c r="AP119" s="101"/>
      <c r="AQ119" s="101"/>
      <c r="AR119" s="101"/>
      <c r="AS119" s="101"/>
      <c r="AT119" s="101"/>
      <c r="AU119" s="101"/>
      <c r="AV119" s="102">
        <v>5748826</v>
      </c>
      <c r="AW119" s="102"/>
      <c r="AX119" s="102"/>
      <c r="AY119" s="102"/>
      <c r="AZ119" s="102"/>
      <c r="BA119" s="102"/>
      <c r="BB119" s="101"/>
      <c r="BC119" s="101"/>
      <c r="BD119" s="101"/>
      <c r="BE119" s="101"/>
      <c r="BF119" s="101"/>
      <c r="BG119" s="101"/>
      <c r="BH119" s="102">
        <v>6805737</v>
      </c>
      <c r="BI119" s="102"/>
      <c r="BJ119" s="102"/>
      <c r="BK119" s="102"/>
      <c r="BL119" s="102"/>
      <c r="BM119" s="102"/>
      <c r="BN119" s="102"/>
      <c r="BO119" s="101"/>
      <c r="BP119" s="101"/>
      <c r="BQ119" s="101"/>
      <c r="BR119" s="101"/>
      <c r="BS119" s="101"/>
      <c r="BT119" s="101"/>
      <c r="BU119" s="101"/>
      <c r="BV119" s="102">
        <v>6805737</v>
      </c>
      <c r="BW119" s="102"/>
      <c r="BX119" s="102"/>
      <c r="BY119" s="102"/>
      <c r="BZ119" s="102"/>
      <c r="CA119" s="102"/>
      <c r="CB119" s="101"/>
      <c r="CC119" s="101"/>
      <c r="CD119" s="101"/>
      <c r="CE119" s="101"/>
      <c r="CF119" s="101"/>
      <c r="CG119" s="101"/>
      <c r="CH119" s="102">
        <f>CH118</f>
        <v>7062406</v>
      </c>
      <c r="CI119" s="102"/>
      <c r="CJ119" s="102"/>
      <c r="CK119" s="102"/>
      <c r="CL119" s="102"/>
      <c r="CM119" s="102"/>
      <c r="CN119" s="102"/>
      <c r="CO119" s="101"/>
      <c r="CP119" s="101"/>
      <c r="CQ119" s="101"/>
      <c r="CR119" s="101"/>
      <c r="CS119" s="101"/>
      <c r="CT119" s="101"/>
      <c r="CU119" s="101"/>
      <c r="CV119" s="102">
        <f>CH119</f>
        <v>7062406</v>
      </c>
      <c r="CW119" s="102"/>
      <c r="CX119" s="102"/>
      <c r="CY119" s="102"/>
      <c r="CZ119" s="102"/>
      <c r="DA119" s="102"/>
    </row>
    <row r="121" spans="1:106" ht="12.95" customHeight="1" x14ac:dyDescent="0.2">
      <c r="C121" s="22" t="s">
        <v>75</v>
      </c>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row>
    <row r="122" spans="1:106" ht="12.95" customHeight="1" x14ac:dyDescent="0.2">
      <c r="BV122" s="23" t="s">
        <v>27</v>
      </c>
      <c r="BW122" s="23"/>
      <c r="BX122" s="23"/>
      <c r="BY122" s="23"/>
      <c r="BZ122" s="23"/>
    </row>
    <row r="123" spans="1:106" ht="12.95" customHeight="1" x14ac:dyDescent="0.2">
      <c r="A123" s="74" t="s">
        <v>71</v>
      </c>
      <c r="B123" s="74"/>
      <c r="C123" s="74"/>
      <c r="D123" s="74"/>
      <c r="E123" s="74"/>
      <c r="F123" s="81" t="s">
        <v>72</v>
      </c>
      <c r="G123" s="81"/>
      <c r="H123" s="81"/>
      <c r="I123" s="81"/>
      <c r="J123" s="81"/>
      <c r="K123" s="81"/>
      <c r="L123" s="81"/>
      <c r="M123" s="81"/>
      <c r="N123" s="81"/>
      <c r="O123" s="81"/>
      <c r="P123" s="81"/>
      <c r="Q123" s="81"/>
      <c r="R123" s="81"/>
      <c r="S123" s="81"/>
      <c r="T123" s="81"/>
      <c r="U123" s="81"/>
      <c r="V123" s="81"/>
      <c r="W123" s="81"/>
      <c r="X123" s="81"/>
      <c r="Y123" s="81"/>
      <c r="Z123" s="81"/>
      <c r="AA123" s="81"/>
      <c r="AB123" s="84" t="s">
        <v>49</v>
      </c>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t="s">
        <v>50</v>
      </c>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row>
    <row r="124" spans="1:106" ht="32.1" customHeight="1" x14ac:dyDescent="0.2">
      <c r="A124" s="78"/>
      <c r="B124" s="79"/>
      <c r="C124" s="79"/>
      <c r="D124" s="79"/>
      <c r="E124" s="80"/>
      <c r="F124" s="83"/>
      <c r="G124" s="79"/>
      <c r="H124" s="79"/>
      <c r="I124" s="79"/>
      <c r="J124" s="79"/>
      <c r="K124" s="79"/>
      <c r="L124" s="79"/>
      <c r="M124" s="79"/>
      <c r="N124" s="79"/>
      <c r="O124" s="79"/>
      <c r="P124" s="79"/>
      <c r="Q124" s="79"/>
      <c r="R124" s="79"/>
      <c r="S124" s="79"/>
      <c r="T124" s="79"/>
      <c r="U124" s="79"/>
      <c r="V124" s="79"/>
      <c r="W124" s="79"/>
      <c r="X124" s="79"/>
      <c r="Y124" s="79"/>
      <c r="Z124" s="79"/>
      <c r="AA124" s="80"/>
      <c r="AB124" s="103" t="s">
        <v>33</v>
      </c>
      <c r="AC124" s="103"/>
      <c r="AD124" s="103"/>
      <c r="AE124" s="103"/>
      <c r="AF124" s="103"/>
      <c r="AG124" s="103"/>
      <c r="AH124" s="103" t="s">
        <v>34</v>
      </c>
      <c r="AI124" s="103"/>
      <c r="AJ124" s="103"/>
      <c r="AK124" s="103"/>
      <c r="AL124" s="103"/>
      <c r="AM124" s="103"/>
      <c r="AN124" s="103"/>
      <c r="AO124" s="104" t="s">
        <v>35</v>
      </c>
      <c r="AP124" s="104"/>
      <c r="AQ124" s="104"/>
      <c r="AR124" s="104"/>
      <c r="AS124" s="104"/>
      <c r="AT124" s="104"/>
      <c r="AU124" s="104"/>
      <c r="AV124" s="103" t="s">
        <v>36</v>
      </c>
      <c r="AW124" s="103"/>
      <c r="AX124" s="103"/>
      <c r="AY124" s="103"/>
      <c r="AZ124" s="103"/>
      <c r="BA124" s="103"/>
      <c r="BB124" s="103" t="s">
        <v>33</v>
      </c>
      <c r="BC124" s="103"/>
      <c r="BD124" s="103"/>
      <c r="BE124" s="103"/>
      <c r="BF124" s="103"/>
      <c r="BG124" s="103"/>
      <c r="BH124" s="103" t="s">
        <v>34</v>
      </c>
      <c r="BI124" s="103"/>
      <c r="BJ124" s="103"/>
      <c r="BK124" s="103"/>
      <c r="BL124" s="103"/>
      <c r="BM124" s="103"/>
      <c r="BN124" s="103"/>
      <c r="BO124" s="104" t="s">
        <v>35</v>
      </c>
      <c r="BP124" s="104"/>
      <c r="BQ124" s="104"/>
      <c r="BR124" s="104"/>
      <c r="BS124" s="104"/>
      <c r="BT124" s="104"/>
      <c r="BU124" s="104"/>
      <c r="BV124" s="103" t="s">
        <v>37</v>
      </c>
      <c r="BW124" s="103"/>
      <c r="BX124" s="103"/>
      <c r="BY124" s="103"/>
      <c r="BZ124" s="103"/>
      <c r="CA124" s="103"/>
    </row>
    <row r="125" spans="1:106" ht="12.95" customHeight="1" x14ac:dyDescent="0.2">
      <c r="A125" s="106">
        <v>1</v>
      </c>
      <c r="B125" s="106"/>
      <c r="C125" s="106"/>
      <c r="D125" s="106"/>
      <c r="E125" s="106"/>
      <c r="F125" s="107">
        <v>2</v>
      </c>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v>3</v>
      </c>
      <c r="AC125" s="107"/>
      <c r="AD125" s="107"/>
      <c r="AE125" s="107"/>
      <c r="AF125" s="107"/>
      <c r="AG125" s="107"/>
      <c r="AH125" s="107">
        <v>4</v>
      </c>
      <c r="AI125" s="107"/>
      <c r="AJ125" s="107"/>
      <c r="AK125" s="107"/>
      <c r="AL125" s="107"/>
      <c r="AM125" s="107"/>
      <c r="AN125" s="107"/>
      <c r="AO125" s="107">
        <v>5</v>
      </c>
      <c r="AP125" s="107"/>
      <c r="AQ125" s="107"/>
      <c r="AR125" s="107"/>
      <c r="AS125" s="107"/>
      <c r="AT125" s="107"/>
      <c r="AU125" s="107"/>
      <c r="AV125" s="107">
        <v>6</v>
      </c>
      <c r="AW125" s="107"/>
      <c r="AX125" s="107"/>
      <c r="AY125" s="107"/>
      <c r="AZ125" s="107"/>
      <c r="BA125" s="107"/>
      <c r="BB125" s="107">
        <v>7</v>
      </c>
      <c r="BC125" s="107"/>
      <c r="BD125" s="107"/>
      <c r="BE125" s="107"/>
      <c r="BF125" s="107"/>
      <c r="BG125" s="107"/>
      <c r="BH125" s="107">
        <v>8</v>
      </c>
      <c r="BI125" s="107"/>
      <c r="BJ125" s="107"/>
      <c r="BK125" s="107"/>
      <c r="BL125" s="107"/>
      <c r="BM125" s="107"/>
      <c r="BN125" s="107"/>
      <c r="BO125" s="107">
        <v>9</v>
      </c>
      <c r="BP125" s="107"/>
      <c r="BQ125" s="107"/>
      <c r="BR125" s="107"/>
      <c r="BS125" s="107"/>
      <c r="BT125" s="107"/>
      <c r="BU125" s="107"/>
      <c r="BV125" s="107">
        <v>10</v>
      </c>
      <c r="BW125" s="107"/>
      <c r="BX125" s="107"/>
      <c r="BY125" s="107"/>
      <c r="BZ125" s="107"/>
      <c r="CA125" s="107"/>
    </row>
    <row r="126" spans="1:106" ht="33" customHeight="1" x14ac:dyDescent="0.2">
      <c r="A126" s="96">
        <v>1</v>
      </c>
      <c r="B126" s="96"/>
      <c r="C126" s="96"/>
      <c r="D126" s="96"/>
      <c r="E126" s="96"/>
      <c r="F126" s="97" t="s">
        <v>23</v>
      </c>
      <c r="G126" s="97"/>
      <c r="H126" s="97"/>
      <c r="I126" s="97"/>
      <c r="J126" s="97"/>
      <c r="K126" s="97"/>
      <c r="L126" s="97"/>
      <c r="M126" s="97"/>
      <c r="N126" s="97"/>
      <c r="O126" s="97"/>
      <c r="P126" s="97"/>
      <c r="Q126" s="97"/>
      <c r="R126" s="97"/>
      <c r="S126" s="97"/>
      <c r="T126" s="97"/>
      <c r="U126" s="97"/>
      <c r="V126" s="97"/>
      <c r="W126" s="97"/>
      <c r="X126" s="97"/>
      <c r="Y126" s="97"/>
      <c r="Z126" s="97"/>
      <c r="AA126" s="97"/>
      <c r="AB126" s="98"/>
      <c r="AC126" s="98"/>
      <c r="AD126" s="98"/>
      <c r="AE126" s="98"/>
      <c r="AF126" s="98"/>
      <c r="AG126" s="98"/>
      <c r="AH126" s="99">
        <v>6844376</v>
      </c>
      <c r="AI126" s="99"/>
      <c r="AJ126" s="99"/>
      <c r="AK126" s="99"/>
      <c r="AL126" s="99"/>
      <c r="AM126" s="99"/>
      <c r="AN126" s="99"/>
      <c r="AO126" s="98"/>
      <c r="AP126" s="98"/>
      <c r="AQ126" s="98"/>
      <c r="AR126" s="98"/>
      <c r="AS126" s="98"/>
      <c r="AT126" s="98"/>
      <c r="AU126" s="98"/>
      <c r="AV126" s="99">
        <f>AH126</f>
        <v>6844376</v>
      </c>
      <c r="AW126" s="99"/>
      <c r="AX126" s="99"/>
      <c r="AY126" s="99"/>
      <c r="AZ126" s="99"/>
      <c r="BA126" s="99"/>
      <c r="BB126" s="98"/>
      <c r="BC126" s="98"/>
      <c r="BD126" s="98"/>
      <c r="BE126" s="98"/>
      <c r="BF126" s="98"/>
      <c r="BG126" s="98"/>
      <c r="BH126" s="99">
        <v>6862641</v>
      </c>
      <c r="BI126" s="99"/>
      <c r="BJ126" s="99"/>
      <c r="BK126" s="99"/>
      <c r="BL126" s="99"/>
      <c r="BM126" s="99"/>
      <c r="BN126" s="99"/>
      <c r="BO126" s="98"/>
      <c r="BP126" s="98"/>
      <c r="BQ126" s="98"/>
      <c r="BR126" s="98"/>
      <c r="BS126" s="98"/>
      <c r="BT126" s="98"/>
      <c r="BU126" s="98"/>
      <c r="BV126" s="99">
        <f>BH126</f>
        <v>6862641</v>
      </c>
      <c r="BW126" s="99"/>
      <c r="BX126" s="99"/>
      <c r="BY126" s="99"/>
      <c r="BZ126" s="99"/>
      <c r="CA126" s="99"/>
    </row>
    <row r="127" spans="1:106" ht="12.95" customHeight="1" x14ac:dyDescent="0.2">
      <c r="A127" s="100"/>
      <c r="B127" s="100"/>
      <c r="C127" s="100"/>
      <c r="D127" s="100"/>
      <c r="E127" s="100"/>
      <c r="F127" s="101" t="s">
        <v>47</v>
      </c>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2">
        <f>AH126</f>
        <v>6844376</v>
      </c>
      <c r="AI127" s="102"/>
      <c r="AJ127" s="102"/>
      <c r="AK127" s="102"/>
      <c r="AL127" s="102"/>
      <c r="AM127" s="102"/>
      <c r="AN127" s="102"/>
      <c r="AO127" s="101"/>
      <c r="AP127" s="101"/>
      <c r="AQ127" s="101"/>
      <c r="AR127" s="101"/>
      <c r="AS127" s="101"/>
      <c r="AT127" s="101"/>
      <c r="AU127" s="101"/>
      <c r="AV127" s="102">
        <f>AH127</f>
        <v>6844376</v>
      </c>
      <c r="AW127" s="102"/>
      <c r="AX127" s="102"/>
      <c r="AY127" s="102"/>
      <c r="AZ127" s="102"/>
      <c r="BA127" s="102"/>
      <c r="BB127" s="101"/>
      <c r="BC127" s="101"/>
      <c r="BD127" s="101"/>
      <c r="BE127" s="101"/>
      <c r="BF127" s="101"/>
      <c r="BG127" s="101"/>
      <c r="BH127" s="102">
        <f>BH126</f>
        <v>6862641</v>
      </c>
      <c r="BI127" s="102"/>
      <c r="BJ127" s="102"/>
      <c r="BK127" s="102"/>
      <c r="BL127" s="102"/>
      <c r="BM127" s="102"/>
      <c r="BN127" s="102"/>
      <c r="BO127" s="101"/>
      <c r="BP127" s="101"/>
      <c r="BQ127" s="101"/>
      <c r="BR127" s="101"/>
      <c r="BS127" s="101"/>
      <c r="BT127" s="101"/>
      <c r="BU127" s="101"/>
      <c r="BV127" s="102">
        <f>BH127</f>
        <v>6862641</v>
      </c>
      <c r="BW127" s="102"/>
      <c r="BX127" s="102"/>
      <c r="BY127" s="102"/>
      <c r="BZ127" s="102"/>
      <c r="CA127" s="102"/>
    </row>
    <row r="129" spans="1:106" ht="12.95" customHeight="1" x14ac:dyDescent="0.2">
      <c r="B129" s="22" t="s">
        <v>76</v>
      </c>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row>
    <row r="130" spans="1:106" ht="12.95" customHeight="1" x14ac:dyDescent="0.2">
      <c r="C130" s="22" t="s">
        <v>77</v>
      </c>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row>
    <row r="131" spans="1:106" ht="12.95" customHeight="1" x14ac:dyDescent="0.2">
      <c r="CT131" s="23" t="s">
        <v>27</v>
      </c>
      <c r="CU131" s="23"/>
      <c r="CV131" s="23"/>
      <c r="CW131" s="23"/>
      <c r="CX131" s="23"/>
    </row>
    <row r="132" spans="1:106" ht="12.95" customHeight="1" x14ac:dyDescent="0.2">
      <c r="A132" s="74" t="s">
        <v>71</v>
      </c>
      <c r="B132" s="74"/>
      <c r="C132" s="74"/>
      <c r="D132" s="74"/>
      <c r="E132" s="74"/>
      <c r="F132" s="81" t="s">
        <v>78</v>
      </c>
      <c r="G132" s="81"/>
      <c r="H132" s="81"/>
      <c r="I132" s="81"/>
      <c r="J132" s="81"/>
      <c r="K132" s="81"/>
      <c r="L132" s="81"/>
      <c r="M132" s="81"/>
      <c r="N132" s="81"/>
      <c r="O132" s="81"/>
      <c r="P132" s="81"/>
      <c r="Q132" s="81"/>
      <c r="R132" s="81"/>
      <c r="S132" s="81"/>
      <c r="T132" s="81"/>
      <c r="U132" s="81"/>
      <c r="V132" s="81"/>
      <c r="W132" s="81"/>
      <c r="X132" s="81"/>
      <c r="Y132" s="81"/>
      <c r="Z132" s="81"/>
      <c r="AA132" s="81"/>
      <c r="AB132" s="81" t="s">
        <v>79</v>
      </c>
      <c r="AC132" s="81"/>
      <c r="AD132" s="81"/>
      <c r="AE132" s="81"/>
      <c r="AF132" s="81"/>
      <c r="AG132" s="81"/>
      <c r="AH132" s="81" t="s">
        <v>80</v>
      </c>
      <c r="AI132" s="81"/>
      <c r="AJ132" s="81"/>
      <c r="AK132" s="81"/>
      <c r="AL132" s="81"/>
      <c r="AM132" s="81"/>
      <c r="AN132" s="81"/>
      <c r="AO132" s="81"/>
      <c r="AP132" s="81"/>
      <c r="AQ132" s="81"/>
      <c r="AR132" s="81"/>
      <c r="AS132" s="84" t="s">
        <v>30</v>
      </c>
      <c r="AT132" s="84"/>
      <c r="AU132" s="84"/>
      <c r="AV132" s="84"/>
      <c r="AW132" s="84"/>
      <c r="AX132" s="84"/>
      <c r="AY132" s="84"/>
      <c r="AZ132" s="84"/>
      <c r="BA132" s="84"/>
      <c r="BB132" s="84"/>
      <c r="BC132" s="84"/>
      <c r="BD132" s="84"/>
      <c r="BE132" s="84"/>
      <c r="BF132" s="84"/>
      <c r="BG132" s="84"/>
      <c r="BH132" s="84"/>
      <c r="BI132" s="84"/>
      <c r="BJ132" s="84"/>
      <c r="BK132" s="84"/>
      <c r="BL132" s="84"/>
      <c r="BM132" s="109" t="s">
        <v>31</v>
      </c>
      <c r="BN132" s="109"/>
      <c r="BO132" s="109"/>
      <c r="BP132" s="109"/>
      <c r="BQ132" s="109"/>
      <c r="BR132" s="109"/>
      <c r="BS132" s="109"/>
      <c r="BT132" s="109"/>
      <c r="BU132" s="109"/>
      <c r="BV132" s="109"/>
      <c r="BW132" s="109"/>
      <c r="BX132" s="109"/>
      <c r="BY132" s="109"/>
      <c r="BZ132" s="109"/>
      <c r="CA132" s="109"/>
      <c r="CB132" s="109"/>
      <c r="CC132" s="109"/>
      <c r="CD132" s="109"/>
      <c r="CE132" s="109"/>
      <c r="CF132" s="109"/>
      <c r="CG132" s="85" t="s">
        <v>32</v>
      </c>
      <c r="CH132" s="85"/>
      <c r="CI132" s="85"/>
      <c r="CJ132" s="85"/>
      <c r="CK132" s="85"/>
      <c r="CL132" s="85"/>
      <c r="CM132" s="85"/>
      <c r="CN132" s="85"/>
      <c r="CO132" s="85"/>
      <c r="CP132" s="85"/>
      <c r="CQ132" s="85"/>
      <c r="CR132" s="85"/>
      <c r="CS132" s="85"/>
      <c r="CT132" s="85"/>
      <c r="CU132" s="85"/>
      <c r="CV132" s="85"/>
      <c r="CW132" s="85"/>
      <c r="CX132" s="85"/>
      <c r="CY132" s="85"/>
      <c r="CZ132" s="85"/>
    </row>
    <row r="133" spans="1:106" ht="21.95" customHeight="1" x14ac:dyDescent="0.2">
      <c r="A133" s="78"/>
      <c r="B133" s="79"/>
      <c r="C133" s="79"/>
      <c r="D133" s="79"/>
      <c r="E133" s="80"/>
      <c r="F133" s="83"/>
      <c r="G133" s="79"/>
      <c r="H133" s="79"/>
      <c r="I133" s="79"/>
      <c r="J133" s="79"/>
      <c r="K133" s="79"/>
      <c r="L133" s="79"/>
      <c r="M133" s="79"/>
      <c r="N133" s="79"/>
      <c r="O133" s="79"/>
      <c r="P133" s="79"/>
      <c r="Q133" s="79"/>
      <c r="R133" s="79"/>
      <c r="S133" s="79"/>
      <c r="T133" s="79"/>
      <c r="U133" s="79"/>
      <c r="V133" s="79"/>
      <c r="W133" s="79"/>
      <c r="X133" s="79"/>
      <c r="Y133" s="79"/>
      <c r="Z133" s="79"/>
      <c r="AA133" s="80"/>
      <c r="AB133" s="83"/>
      <c r="AC133" s="79"/>
      <c r="AD133" s="79"/>
      <c r="AE133" s="79"/>
      <c r="AF133" s="79"/>
      <c r="AG133" s="80"/>
      <c r="AH133" s="83"/>
      <c r="AI133" s="79"/>
      <c r="AJ133" s="79"/>
      <c r="AK133" s="79"/>
      <c r="AL133" s="79"/>
      <c r="AM133" s="79"/>
      <c r="AN133" s="79"/>
      <c r="AO133" s="79"/>
      <c r="AP133" s="79"/>
      <c r="AQ133" s="79"/>
      <c r="AR133" s="80"/>
      <c r="AS133" s="103" t="s">
        <v>81</v>
      </c>
      <c r="AT133" s="103"/>
      <c r="AU133" s="103"/>
      <c r="AV133" s="103"/>
      <c r="AW133" s="103"/>
      <c r="AX133" s="103"/>
      <c r="AY133" s="103"/>
      <c r="AZ133" s="103" t="s">
        <v>34</v>
      </c>
      <c r="BA133" s="103"/>
      <c r="BB133" s="103"/>
      <c r="BC133" s="103"/>
      <c r="BD133" s="103"/>
      <c r="BE133" s="103"/>
      <c r="BF133" s="103" t="s">
        <v>82</v>
      </c>
      <c r="BG133" s="103"/>
      <c r="BH133" s="103"/>
      <c r="BI133" s="103"/>
      <c r="BJ133" s="103"/>
      <c r="BK133" s="103"/>
      <c r="BL133" s="103"/>
      <c r="BM133" s="103" t="s">
        <v>81</v>
      </c>
      <c r="BN133" s="103"/>
      <c r="BO133" s="103"/>
      <c r="BP133" s="103"/>
      <c r="BQ133" s="103"/>
      <c r="BR133" s="103"/>
      <c r="BS133" s="103"/>
      <c r="BT133" s="103" t="s">
        <v>34</v>
      </c>
      <c r="BU133" s="103"/>
      <c r="BV133" s="103"/>
      <c r="BW133" s="103"/>
      <c r="BX133" s="103"/>
      <c r="BY133" s="103"/>
      <c r="BZ133" s="103" t="s">
        <v>83</v>
      </c>
      <c r="CA133" s="103"/>
      <c r="CB133" s="103"/>
      <c r="CC133" s="103"/>
      <c r="CD133" s="103"/>
      <c r="CE133" s="103"/>
      <c r="CF133" s="103"/>
      <c r="CG133" s="103" t="s">
        <v>81</v>
      </c>
      <c r="CH133" s="103"/>
      <c r="CI133" s="103"/>
      <c r="CJ133" s="103"/>
      <c r="CK133" s="103"/>
      <c r="CL133" s="103"/>
      <c r="CM133" s="103"/>
      <c r="CN133" s="103" t="s">
        <v>34</v>
      </c>
      <c r="CO133" s="103"/>
      <c r="CP133" s="103"/>
      <c r="CQ133" s="103"/>
      <c r="CR133" s="103"/>
      <c r="CS133" s="103"/>
      <c r="CT133" s="105" t="s">
        <v>38</v>
      </c>
      <c r="CU133" s="105"/>
      <c r="CV133" s="105"/>
      <c r="CW133" s="105"/>
      <c r="CX133" s="105"/>
      <c r="CY133" s="105"/>
      <c r="CZ133" s="105"/>
    </row>
    <row r="134" spans="1:106" ht="12.95" customHeight="1" x14ac:dyDescent="0.2">
      <c r="A134" s="110">
        <v>1</v>
      </c>
      <c r="B134" s="110"/>
      <c r="C134" s="110"/>
      <c r="D134" s="110"/>
      <c r="E134" s="110"/>
      <c r="F134" s="111">
        <v>2</v>
      </c>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v>3</v>
      </c>
      <c r="AC134" s="111"/>
      <c r="AD134" s="111"/>
      <c r="AE134" s="111"/>
      <c r="AF134" s="111"/>
      <c r="AG134" s="111"/>
      <c r="AH134" s="111">
        <v>4</v>
      </c>
      <c r="AI134" s="111"/>
      <c r="AJ134" s="111"/>
      <c r="AK134" s="111"/>
      <c r="AL134" s="111"/>
      <c r="AM134" s="111"/>
      <c r="AN134" s="111"/>
      <c r="AO134" s="111"/>
      <c r="AP134" s="111"/>
      <c r="AQ134" s="111"/>
      <c r="AR134" s="111"/>
      <c r="AS134" s="111">
        <v>5</v>
      </c>
      <c r="AT134" s="111"/>
      <c r="AU134" s="111"/>
      <c r="AV134" s="111"/>
      <c r="AW134" s="111"/>
      <c r="AX134" s="111"/>
      <c r="AY134" s="111"/>
      <c r="AZ134" s="111">
        <v>6</v>
      </c>
      <c r="BA134" s="111"/>
      <c r="BB134" s="111"/>
      <c r="BC134" s="111"/>
      <c r="BD134" s="111"/>
      <c r="BE134" s="111"/>
      <c r="BF134" s="111">
        <v>7</v>
      </c>
      <c r="BG134" s="111"/>
      <c r="BH134" s="111"/>
      <c r="BI134" s="111"/>
      <c r="BJ134" s="111"/>
      <c r="BK134" s="111"/>
      <c r="BL134" s="111"/>
      <c r="BM134" s="111">
        <v>8</v>
      </c>
      <c r="BN134" s="111"/>
      <c r="BO134" s="111"/>
      <c r="BP134" s="111"/>
      <c r="BQ134" s="111"/>
      <c r="BR134" s="111"/>
      <c r="BS134" s="111"/>
      <c r="BT134" s="111">
        <v>9</v>
      </c>
      <c r="BU134" s="111"/>
      <c r="BV134" s="111"/>
      <c r="BW134" s="111"/>
      <c r="BX134" s="111"/>
      <c r="BY134" s="111"/>
      <c r="BZ134" s="111">
        <v>10</v>
      </c>
      <c r="CA134" s="111"/>
      <c r="CB134" s="111"/>
      <c r="CC134" s="111"/>
      <c r="CD134" s="111"/>
      <c r="CE134" s="111"/>
      <c r="CF134" s="111"/>
      <c r="CG134" s="111">
        <v>11</v>
      </c>
      <c r="CH134" s="111"/>
      <c r="CI134" s="111"/>
      <c r="CJ134" s="111"/>
      <c r="CK134" s="111"/>
      <c r="CL134" s="111"/>
      <c r="CM134" s="111"/>
      <c r="CN134" s="111">
        <v>12</v>
      </c>
      <c r="CO134" s="111"/>
      <c r="CP134" s="111"/>
      <c r="CQ134" s="111"/>
      <c r="CR134" s="111"/>
      <c r="CS134" s="111"/>
      <c r="CT134" s="112">
        <v>13</v>
      </c>
      <c r="CU134" s="112"/>
      <c r="CV134" s="112"/>
      <c r="CW134" s="112"/>
      <c r="CX134" s="112"/>
      <c r="CY134" s="112"/>
      <c r="CZ134" s="112"/>
    </row>
    <row r="135" spans="1:106" ht="12.95" customHeight="1" x14ac:dyDescent="0.2">
      <c r="A135" s="113" t="s">
        <v>84</v>
      </c>
      <c r="B135" s="113"/>
      <c r="C135" s="113"/>
      <c r="D135" s="113"/>
      <c r="E135" s="113"/>
      <c r="F135" s="114" t="s">
        <v>23</v>
      </c>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c r="BY135" s="114"/>
      <c r="BZ135" s="114"/>
      <c r="CA135" s="114"/>
      <c r="CB135" s="114"/>
      <c r="CC135" s="114"/>
      <c r="CD135" s="114"/>
      <c r="CE135" s="114"/>
      <c r="CF135" s="114"/>
      <c r="CG135" s="114"/>
      <c r="CH135" s="114"/>
      <c r="CI135" s="114"/>
      <c r="CJ135" s="114"/>
      <c r="CK135" s="114"/>
      <c r="CL135" s="114"/>
      <c r="CM135" s="114"/>
      <c r="CN135" s="114"/>
      <c r="CO135" s="114"/>
      <c r="CP135" s="114"/>
      <c r="CQ135" s="114"/>
      <c r="CR135" s="114"/>
      <c r="CS135" s="114"/>
      <c r="CT135" s="114"/>
      <c r="CU135" s="114"/>
      <c r="CV135" s="114"/>
      <c r="CW135" s="114"/>
      <c r="CX135" s="114"/>
      <c r="CY135" s="114"/>
      <c r="CZ135" s="114"/>
    </row>
    <row r="136" spans="1:106" ht="12.95" customHeight="1" x14ac:dyDescent="0.2">
      <c r="A136" s="113"/>
      <c r="B136" s="113"/>
      <c r="C136" s="113"/>
      <c r="D136" s="113"/>
      <c r="E136" s="113"/>
      <c r="F136" s="114" t="s">
        <v>85</v>
      </c>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114"/>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c r="BQ136" s="114"/>
      <c r="BR136" s="114"/>
      <c r="BS136" s="114"/>
      <c r="BT136" s="114"/>
      <c r="BU136" s="114"/>
      <c r="BV136" s="114"/>
      <c r="BW136" s="114"/>
      <c r="BX136" s="114"/>
      <c r="BY136" s="114"/>
      <c r="BZ136" s="114"/>
      <c r="CA136" s="114"/>
      <c r="CB136" s="114"/>
      <c r="CC136" s="114"/>
      <c r="CD136" s="114"/>
      <c r="CE136" s="114"/>
      <c r="CF136" s="114"/>
      <c r="CG136" s="114"/>
      <c r="CH136" s="114"/>
      <c r="CI136" s="114"/>
      <c r="CJ136" s="114"/>
      <c r="CK136" s="114"/>
      <c r="CL136" s="114"/>
      <c r="CM136" s="114"/>
      <c r="CN136" s="114"/>
      <c r="CO136" s="114"/>
      <c r="CP136" s="114"/>
      <c r="CQ136" s="114"/>
      <c r="CR136" s="114"/>
      <c r="CS136" s="114"/>
      <c r="CT136" s="114"/>
      <c r="CU136" s="114"/>
      <c r="CV136" s="114"/>
      <c r="CW136" s="114"/>
      <c r="CX136" s="114"/>
      <c r="CY136" s="114"/>
      <c r="CZ136" s="114"/>
    </row>
    <row r="137" spans="1:106" ht="12.95" customHeight="1" x14ac:dyDescent="0.2">
      <c r="A137" s="96">
        <v>1</v>
      </c>
      <c r="B137" s="96"/>
      <c r="C137" s="96"/>
      <c r="D137" s="96"/>
      <c r="E137" s="96"/>
      <c r="F137" s="97" t="s">
        <v>86</v>
      </c>
      <c r="G137" s="97"/>
      <c r="H137" s="97"/>
      <c r="I137" s="97"/>
      <c r="J137" s="97"/>
      <c r="K137" s="97"/>
      <c r="L137" s="97"/>
      <c r="M137" s="97"/>
      <c r="N137" s="97"/>
      <c r="O137" s="97"/>
      <c r="P137" s="97"/>
      <c r="Q137" s="97"/>
      <c r="R137" s="97"/>
      <c r="S137" s="97"/>
      <c r="T137" s="97"/>
      <c r="U137" s="97"/>
      <c r="V137" s="97"/>
      <c r="W137" s="97"/>
      <c r="X137" s="97"/>
      <c r="Y137" s="97"/>
      <c r="Z137" s="97"/>
      <c r="AA137" s="97"/>
      <c r="AB137" s="113" t="s">
        <v>87</v>
      </c>
      <c r="AC137" s="113"/>
      <c r="AD137" s="113"/>
      <c r="AE137" s="113"/>
      <c r="AF137" s="113"/>
      <c r="AG137" s="113"/>
      <c r="AH137" s="113" t="s">
        <v>88</v>
      </c>
      <c r="AI137" s="113"/>
      <c r="AJ137" s="113"/>
      <c r="AK137" s="113"/>
      <c r="AL137" s="113"/>
      <c r="AM137" s="113"/>
      <c r="AN137" s="113"/>
      <c r="AO137" s="113"/>
      <c r="AP137" s="113"/>
      <c r="AQ137" s="113"/>
      <c r="AR137" s="113"/>
      <c r="AS137" s="98"/>
      <c r="AT137" s="98"/>
      <c r="AU137" s="98"/>
      <c r="AV137" s="98"/>
      <c r="AW137" s="98"/>
      <c r="AX137" s="98"/>
      <c r="AY137" s="98"/>
      <c r="AZ137" s="115">
        <v>31</v>
      </c>
      <c r="BA137" s="115"/>
      <c r="BB137" s="115"/>
      <c r="BC137" s="115"/>
      <c r="BD137" s="115"/>
      <c r="BE137" s="115"/>
      <c r="BF137" s="115">
        <v>31</v>
      </c>
      <c r="BG137" s="115"/>
      <c r="BH137" s="115"/>
      <c r="BI137" s="115"/>
      <c r="BJ137" s="115"/>
      <c r="BK137" s="115"/>
      <c r="BL137" s="115"/>
      <c r="BM137" s="98"/>
      <c r="BN137" s="98"/>
      <c r="BO137" s="98"/>
      <c r="BP137" s="98"/>
      <c r="BQ137" s="98"/>
      <c r="BR137" s="98"/>
      <c r="BS137" s="98"/>
      <c r="BT137" s="115">
        <v>31</v>
      </c>
      <c r="BU137" s="115"/>
      <c r="BV137" s="115"/>
      <c r="BW137" s="115"/>
      <c r="BX137" s="115"/>
      <c r="BY137" s="115"/>
      <c r="BZ137" s="115">
        <v>31</v>
      </c>
      <c r="CA137" s="115"/>
      <c r="CB137" s="115"/>
      <c r="CC137" s="115"/>
      <c r="CD137" s="115"/>
      <c r="CE137" s="115"/>
      <c r="CF137" s="115"/>
      <c r="CG137" s="98"/>
      <c r="CH137" s="98"/>
      <c r="CI137" s="98"/>
      <c r="CJ137" s="98"/>
      <c r="CK137" s="98"/>
      <c r="CL137" s="98"/>
      <c r="CM137" s="98"/>
      <c r="CN137" s="115">
        <v>31</v>
      </c>
      <c r="CO137" s="115"/>
      <c r="CP137" s="115"/>
      <c r="CQ137" s="115"/>
      <c r="CR137" s="115"/>
      <c r="CS137" s="115"/>
      <c r="CT137" s="115">
        <v>31</v>
      </c>
      <c r="CU137" s="115"/>
      <c r="CV137" s="115"/>
      <c r="CW137" s="115"/>
      <c r="CX137" s="115"/>
      <c r="CY137" s="115"/>
      <c r="CZ137" s="115"/>
    </row>
    <row r="138" spans="1:106" s="10" customFormat="1" ht="12.95" customHeight="1" x14ac:dyDescent="0.2">
      <c r="A138" s="96">
        <v>2</v>
      </c>
      <c r="B138" s="96"/>
      <c r="C138" s="96"/>
      <c r="D138" s="96"/>
      <c r="E138" s="96"/>
      <c r="F138" s="97" t="s">
        <v>89</v>
      </c>
      <c r="G138" s="97"/>
      <c r="H138" s="97"/>
      <c r="I138" s="97"/>
      <c r="J138" s="97"/>
      <c r="K138" s="97"/>
      <c r="L138" s="97"/>
      <c r="M138" s="97"/>
      <c r="N138" s="97"/>
      <c r="O138" s="97"/>
      <c r="P138" s="97"/>
      <c r="Q138" s="97"/>
      <c r="R138" s="97"/>
      <c r="S138" s="97"/>
      <c r="T138" s="97"/>
      <c r="U138" s="97"/>
      <c r="V138" s="97"/>
      <c r="W138" s="97"/>
      <c r="X138" s="97"/>
      <c r="Y138" s="97"/>
      <c r="Z138" s="97"/>
      <c r="AA138" s="97"/>
      <c r="AB138" s="113" t="s">
        <v>87</v>
      </c>
      <c r="AC138" s="113"/>
      <c r="AD138" s="113"/>
      <c r="AE138" s="113"/>
      <c r="AF138" s="113"/>
      <c r="AG138" s="113"/>
      <c r="AH138" s="113" t="s">
        <v>88</v>
      </c>
      <c r="AI138" s="113"/>
      <c r="AJ138" s="113"/>
      <c r="AK138" s="113"/>
      <c r="AL138" s="113"/>
      <c r="AM138" s="113"/>
      <c r="AN138" s="113"/>
      <c r="AO138" s="113"/>
      <c r="AP138" s="113"/>
      <c r="AQ138" s="113"/>
      <c r="AR138" s="113"/>
      <c r="AS138" s="98"/>
      <c r="AT138" s="98"/>
      <c r="AU138" s="98"/>
      <c r="AV138" s="98"/>
      <c r="AW138" s="98"/>
      <c r="AX138" s="98"/>
      <c r="AY138" s="98"/>
      <c r="AZ138" s="115">
        <v>23</v>
      </c>
      <c r="BA138" s="115"/>
      <c r="BB138" s="115"/>
      <c r="BC138" s="115"/>
      <c r="BD138" s="115"/>
      <c r="BE138" s="115"/>
      <c r="BF138" s="115">
        <v>23</v>
      </c>
      <c r="BG138" s="115"/>
      <c r="BH138" s="115"/>
      <c r="BI138" s="115"/>
      <c r="BJ138" s="115"/>
      <c r="BK138" s="115"/>
      <c r="BL138" s="115"/>
      <c r="BM138" s="115"/>
      <c r="BN138" s="115"/>
      <c r="BO138" s="115"/>
      <c r="BP138" s="115"/>
      <c r="BQ138" s="115"/>
      <c r="BR138" s="115"/>
      <c r="BS138" s="115"/>
      <c r="BT138" s="115">
        <v>23</v>
      </c>
      <c r="BU138" s="115"/>
      <c r="BV138" s="115"/>
      <c r="BW138" s="115"/>
      <c r="BX138" s="115"/>
      <c r="BY138" s="115"/>
      <c r="BZ138" s="115">
        <v>23</v>
      </c>
      <c r="CA138" s="115"/>
      <c r="CB138" s="115"/>
      <c r="CC138" s="115"/>
      <c r="CD138" s="115"/>
      <c r="CE138" s="115"/>
      <c r="CF138" s="115"/>
      <c r="CG138" s="115"/>
      <c r="CH138" s="115"/>
      <c r="CI138" s="115"/>
      <c r="CJ138" s="115"/>
      <c r="CK138" s="115"/>
      <c r="CL138" s="115"/>
      <c r="CM138" s="115"/>
      <c r="CN138" s="115">
        <v>23</v>
      </c>
      <c r="CO138" s="115"/>
      <c r="CP138" s="115"/>
      <c r="CQ138" s="115"/>
      <c r="CR138" s="115"/>
      <c r="CS138" s="115"/>
      <c r="CT138" s="115">
        <v>23</v>
      </c>
      <c r="CU138" s="115"/>
      <c r="CV138" s="115"/>
      <c r="CW138" s="115"/>
      <c r="CX138" s="115"/>
      <c r="CY138" s="115"/>
      <c r="CZ138" s="115"/>
    </row>
    <row r="139" spans="1:106" s="10" customFormat="1" ht="12.95" customHeight="1" x14ac:dyDescent="0.2">
      <c r="A139" s="96">
        <v>3</v>
      </c>
      <c r="B139" s="96"/>
      <c r="C139" s="96"/>
      <c r="D139" s="96"/>
      <c r="E139" s="96"/>
      <c r="F139" s="97" t="s">
        <v>90</v>
      </c>
      <c r="G139" s="97"/>
      <c r="H139" s="97"/>
      <c r="I139" s="97"/>
      <c r="J139" s="97"/>
      <c r="K139" s="97"/>
      <c r="L139" s="97"/>
      <c r="M139" s="97"/>
      <c r="N139" s="97"/>
      <c r="O139" s="97"/>
      <c r="P139" s="97"/>
      <c r="Q139" s="97"/>
      <c r="R139" s="97"/>
      <c r="S139" s="97"/>
      <c r="T139" s="97"/>
      <c r="U139" s="97"/>
      <c r="V139" s="97"/>
      <c r="W139" s="97"/>
      <c r="X139" s="97"/>
      <c r="Y139" s="97"/>
      <c r="Z139" s="97"/>
      <c r="AA139" s="97"/>
      <c r="AB139" s="113" t="s">
        <v>87</v>
      </c>
      <c r="AC139" s="113"/>
      <c r="AD139" s="113"/>
      <c r="AE139" s="113"/>
      <c r="AF139" s="113"/>
      <c r="AG139" s="113"/>
      <c r="AH139" s="113" t="s">
        <v>88</v>
      </c>
      <c r="AI139" s="113"/>
      <c r="AJ139" s="113"/>
      <c r="AK139" s="113"/>
      <c r="AL139" s="113"/>
      <c r="AM139" s="113"/>
      <c r="AN139" s="113"/>
      <c r="AO139" s="113"/>
      <c r="AP139" s="113"/>
      <c r="AQ139" s="113"/>
      <c r="AR139" s="113"/>
      <c r="AS139" s="98"/>
      <c r="AT139" s="98"/>
      <c r="AU139" s="98"/>
      <c r="AV139" s="98"/>
      <c r="AW139" s="98"/>
      <c r="AX139" s="98"/>
      <c r="AY139" s="98"/>
      <c r="AZ139" s="115">
        <v>8</v>
      </c>
      <c r="BA139" s="115"/>
      <c r="BB139" s="115"/>
      <c r="BC139" s="115"/>
      <c r="BD139" s="115"/>
      <c r="BE139" s="115"/>
      <c r="BF139" s="115">
        <v>8</v>
      </c>
      <c r="BG139" s="115"/>
      <c r="BH139" s="115"/>
      <c r="BI139" s="115"/>
      <c r="BJ139" s="115"/>
      <c r="BK139" s="115"/>
      <c r="BL139" s="115"/>
      <c r="BM139" s="115"/>
      <c r="BN139" s="115"/>
      <c r="BO139" s="115"/>
      <c r="BP139" s="115"/>
      <c r="BQ139" s="115"/>
      <c r="BR139" s="115"/>
      <c r="BS139" s="115"/>
      <c r="BT139" s="115">
        <v>8</v>
      </c>
      <c r="BU139" s="115"/>
      <c r="BV139" s="115"/>
      <c r="BW139" s="115"/>
      <c r="BX139" s="115"/>
      <c r="BY139" s="115"/>
      <c r="BZ139" s="115">
        <v>8</v>
      </c>
      <c r="CA139" s="115"/>
      <c r="CB139" s="115"/>
      <c r="CC139" s="115"/>
      <c r="CD139" s="115"/>
      <c r="CE139" s="115"/>
      <c r="CF139" s="115"/>
      <c r="CG139" s="115"/>
      <c r="CH139" s="115"/>
      <c r="CI139" s="115"/>
      <c r="CJ139" s="115"/>
      <c r="CK139" s="115"/>
      <c r="CL139" s="115"/>
      <c r="CM139" s="115"/>
      <c r="CN139" s="115">
        <v>8</v>
      </c>
      <c r="CO139" s="115"/>
      <c r="CP139" s="115"/>
      <c r="CQ139" s="115"/>
      <c r="CR139" s="115"/>
      <c r="CS139" s="115"/>
      <c r="CT139" s="115">
        <v>8</v>
      </c>
      <c r="CU139" s="115"/>
      <c r="CV139" s="115"/>
      <c r="CW139" s="115"/>
      <c r="CX139" s="115"/>
      <c r="CY139" s="115"/>
      <c r="CZ139" s="115"/>
    </row>
    <row r="140" spans="1:106" ht="12.95" customHeight="1" x14ac:dyDescent="0.2">
      <c r="A140" s="113"/>
      <c r="B140" s="113"/>
      <c r="C140" s="113"/>
      <c r="D140" s="113"/>
      <c r="E140" s="113"/>
      <c r="F140" s="114" t="s">
        <v>91</v>
      </c>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14"/>
      <c r="CL140" s="114"/>
      <c r="CM140" s="114"/>
      <c r="CN140" s="114"/>
      <c r="CO140" s="114"/>
      <c r="CP140" s="114"/>
      <c r="CQ140" s="114"/>
      <c r="CR140" s="114"/>
      <c r="CS140" s="114"/>
      <c r="CT140" s="114"/>
      <c r="CU140" s="114"/>
      <c r="CV140" s="114"/>
      <c r="CW140" s="114"/>
      <c r="CX140" s="114"/>
      <c r="CY140" s="114"/>
      <c r="CZ140" s="114"/>
    </row>
    <row r="141" spans="1:106" s="10" customFormat="1" ht="21.95" customHeight="1" x14ac:dyDescent="0.2">
      <c r="A141" s="96">
        <v>1</v>
      </c>
      <c r="B141" s="96"/>
      <c r="C141" s="96"/>
      <c r="D141" s="96"/>
      <c r="E141" s="96"/>
      <c r="F141" s="97" t="s">
        <v>92</v>
      </c>
      <c r="G141" s="97"/>
      <c r="H141" s="97"/>
      <c r="I141" s="97"/>
      <c r="J141" s="97"/>
      <c r="K141" s="97"/>
      <c r="L141" s="97"/>
      <c r="M141" s="97"/>
      <c r="N141" s="97"/>
      <c r="O141" s="97"/>
      <c r="P141" s="97"/>
      <c r="Q141" s="97"/>
      <c r="R141" s="97"/>
      <c r="S141" s="97"/>
      <c r="T141" s="97"/>
      <c r="U141" s="97"/>
      <c r="V141" s="97"/>
      <c r="W141" s="97"/>
      <c r="X141" s="97"/>
      <c r="Y141" s="97"/>
      <c r="Z141" s="97"/>
      <c r="AA141" s="97"/>
      <c r="AB141" s="113" t="s">
        <v>87</v>
      </c>
      <c r="AC141" s="113"/>
      <c r="AD141" s="113"/>
      <c r="AE141" s="113"/>
      <c r="AF141" s="113"/>
      <c r="AG141" s="113"/>
      <c r="AH141" s="113" t="s">
        <v>93</v>
      </c>
      <c r="AI141" s="113"/>
      <c r="AJ141" s="113"/>
      <c r="AK141" s="113"/>
      <c r="AL141" s="113"/>
      <c r="AM141" s="113"/>
      <c r="AN141" s="113"/>
      <c r="AO141" s="113"/>
      <c r="AP141" s="113"/>
      <c r="AQ141" s="113"/>
      <c r="AR141" s="113"/>
      <c r="AS141" s="98"/>
      <c r="AT141" s="98"/>
      <c r="AU141" s="98"/>
      <c r="AV141" s="98"/>
      <c r="AW141" s="98"/>
      <c r="AX141" s="98"/>
      <c r="AY141" s="98"/>
      <c r="AZ141" s="99">
        <v>1811</v>
      </c>
      <c r="BA141" s="99"/>
      <c r="BB141" s="99"/>
      <c r="BC141" s="99"/>
      <c r="BD141" s="99"/>
      <c r="BE141" s="99"/>
      <c r="BF141" s="99">
        <v>1811</v>
      </c>
      <c r="BG141" s="99"/>
      <c r="BH141" s="99"/>
      <c r="BI141" s="99"/>
      <c r="BJ141" s="99"/>
      <c r="BK141" s="99"/>
      <c r="BL141" s="99"/>
      <c r="BM141" s="99"/>
      <c r="BN141" s="99"/>
      <c r="BO141" s="99"/>
      <c r="BP141" s="99"/>
      <c r="BQ141" s="99"/>
      <c r="BR141" s="99"/>
      <c r="BS141" s="99"/>
      <c r="BT141" s="99">
        <v>2056</v>
      </c>
      <c r="BU141" s="99"/>
      <c r="BV141" s="99"/>
      <c r="BW141" s="99"/>
      <c r="BX141" s="99"/>
      <c r="BY141" s="99"/>
      <c r="BZ141" s="99">
        <v>2056</v>
      </c>
      <c r="CA141" s="99"/>
      <c r="CB141" s="99"/>
      <c r="CC141" s="99"/>
      <c r="CD141" s="99"/>
      <c r="CE141" s="99"/>
      <c r="CF141" s="99"/>
      <c r="CG141" s="99"/>
      <c r="CH141" s="99"/>
      <c r="CI141" s="99"/>
      <c r="CJ141" s="99"/>
      <c r="CK141" s="99"/>
      <c r="CL141" s="99"/>
      <c r="CM141" s="99"/>
      <c r="CN141" s="99">
        <v>2210</v>
      </c>
      <c r="CO141" s="99"/>
      <c r="CP141" s="99"/>
      <c r="CQ141" s="99"/>
      <c r="CR141" s="99"/>
      <c r="CS141" s="99"/>
      <c r="CT141" s="99">
        <v>2210</v>
      </c>
      <c r="CU141" s="99"/>
      <c r="CV141" s="99"/>
      <c r="CW141" s="99"/>
      <c r="CX141" s="99"/>
      <c r="CY141" s="99"/>
      <c r="CZ141" s="99"/>
    </row>
    <row r="142" spans="1:106" s="10" customFormat="1" ht="33" customHeight="1" x14ac:dyDescent="0.2">
      <c r="A142" s="96">
        <v>2</v>
      </c>
      <c r="B142" s="96"/>
      <c r="C142" s="96"/>
      <c r="D142" s="96"/>
      <c r="E142" s="96"/>
      <c r="F142" s="97" t="s">
        <v>94</v>
      </c>
      <c r="G142" s="97"/>
      <c r="H142" s="97"/>
      <c r="I142" s="97"/>
      <c r="J142" s="97"/>
      <c r="K142" s="97"/>
      <c r="L142" s="97"/>
      <c r="M142" s="97"/>
      <c r="N142" s="97"/>
      <c r="O142" s="97"/>
      <c r="P142" s="97"/>
      <c r="Q142" s="97"/>
      <c r="R142" s="97"/>
      <c r="S142" s="97"/>
      <c r="T142" s="97"/>
      <c r="U142" s="97"/>
      <c r="V142" s="97"/>
      <c r="W142" s="97"/>
      <c r="X142" s="97"/>
      <c r="Y142" s="97"/>
      <c r="Z142" s="97"/>
      <c r="AA142" s="97"/>
      <c r="AB142" s="113" t="s">
        <v>87</v>
      </c>
      <c r="AC142" s="113"/>
      <c r="AD142" s="113"/>
      <c r="AE142" s="113"/>
      <c r="AF142" s="113"/>
      <c r="AG142" s="113"/>
      <c r="AH142" s="113" t="s">
        <v>95</v>
      </c>
      <c r="AI142" s="113"/>
      <c r="AJ142" s="113"/>
      <c r="AK142" s="113"/>
      <c r="AL142" s="113"/>
      <c r="AM142" s="113"/>
      <c r="AN142" s="113"/>
      <c r="AO142" s="113"/>
      <c r="AP142" s="113"/>
      <c r="AQ142" s="113"/>
      <c r="AR142" s="113"/>
      <c r="AS142" s="98"/>
      <c r="AT142" s="98"/>
      <c r="AU142" s="98"/>
      <c r="AV142" s="98"/>
      <c r="AW142" s="98"/>
      <c r="AX142" s="98"/>
      <c r="AY142" s="98"/>
      <c r="AZ142" s="99">
        <v>29</v>
      </c>
      <c r="BA142" s="99"/>
      <c r="BB142" s="99"/>
      <c r="BC142" s="99"/>
      <c r="BD142" s="99"/>
      <c r="BE142" s="99"/>
      <c r="BF142" s="99">
        <v>29</v>
      </c>
      <c r="BG142" s="99"/>
      <c r="BH142" s="99"/>
      <c r="BI142" s="99"/>
      <c r="BJ142" s="99"/>
      <c r="BK142" s="99"/>
      <c r="BL142" s="99"/>
      <c r="BM142" s="99"/>
      <c r="BN142" s="99"/>
      <c r="BO142" s="99"/>
      <c r="BP142" s="99"/>
      <c r="BQ142" s="99"/>
      <c r="BR142" s="99"/>
      <c r="BS142" s="99"/>
      <c r="BT142" s="99">
        <v>42</v>
      </c>
      <c r="BU142" s="99"/>
      <c r="BV142" s="99"/>
      <c r="BW142" s="99"/>
      <c r="BX142" s="99"/>
      <c r="BY142" s="99"/>
      <c r="BZ142" s="99">
        <v>42</v>
      </c>
      <c r="CA142" s="99"/>
      <c r="CB142" s="99"/>
      <c r="CC142" s="99"/>
      <c r="CD142" s="99"/>
      <c r="CE142" s="99"/>
      <c r="CF142" s="99"/>
      <c r="CG142" s="99"/>
      <c r="CH142" s="99"/>
      <c r="CI142" s="99"/>
      <c r="CJ142" s="99"/>
      <c r="CK142" s="99"/>
      <c r="CL142" s="99"/>
      <c r="CM142" s="99"/>
      <c r="CN142" s="99">
        <v>45</v>
      </c>
      <c r="CO142" s="99"/>
      <c r="CP142" s="99"/>
      <c r="CQ142" s="99"/>
      <c r="CR142" s="99"/>
      <c r="CS142" s="99"/>
      <c r="CT142" s="99">
        <v>45</v>
      </c>
      <c r="CU142" s="99"/>
      <c r="CV142" s="99"/>
      <c r="CW142" s="99"/>
      <c r="CX142" s="99"/>
      <c r="CY142" s="99"/>
      <c r="CZ142" s="99"/>
    </row>
    <row r="143" spans="1:106" s="10" customFormat="1" ht="21.95" customHeight="1" x14ac:dyDescent="0.2">
      <c r="A143" s="96">
        <v>3</v>
      </c>
      <c r="B143" s="96"/>
      <c r="C143" s="96"/>
      <c r="D143" s="96"/>
      <c r="E143" s="96"/>
      <c r="F143" s="97" t="s">
        <v>96</v>
      </c>
      <c r="G143" s="97"/>
      <c r="H143" s="97"/>
      <c r="I143" s="97"/>
      <c r="J143" s="97"/>
      <c r="K143" s="97"/>
      <c r="L143" s="97"/>
      <c r="M143" s="97"/>
      <c r="N143" s="97"/>
      <c r="O143" s="97"/>
      <c r="P143" s="97"/>
      <c r="Q143" s="97"/>
      <c r="R143" s="97"/>
      <c r="S143" s="97"/>
      <c r="T143" s="97"/>
      <c r="U143" s="97"/>
      <c r="V143" s="97"/>
      <c r="W143" s="97"/>
      <c r="X143" s="97"/>
      <c r="Y143" s="97"/>
      <c r="Z143" s="97"/>
      <c r="AA143" s="97"/>
      <c r="AB143" s="113" t="s">
        <v>87</v>
      </c>
      <c r="AC143" s="113"/>
      <c r="AD143" s="113"/>
      <c r="AE143" s="113"/>
      <c r="AF143" s="113"/>
      <c r="AG143" s="113"/>
      <c r="AH143" s="113" t="s">
        <v>97</v>
      </c>
      <c r="AI143" s="113"/>
      <c r="AJ143" s="113"/>
      <c r="AK143" s="113"/>
      <c r="AL143" s="113"/>
      <c r="AM143" s="113"/>
      <c r="AN143" s="113"/>
      <c r="AO143" s="113"/>
      <c r="AP143" s="113"/>
      <c r="AQ143" s="113"/>
      <c r="AR143" s="113"/>
      <c r="AS143" s="98"/>
      <c r="AT143" s="98"/>
      <c r="AU143" s="98"/>
      <c r="AV143" s="98"/>
      <c r="AW143" s="98"/>
      <c r="AX143" s="98"/>
      <c r="AY143" s="98"/>
      <c r="AZ143" s="99"/>
      <c r="BA143" s="99"/>
      <c r="BB143" s="99"/>
      <c r="BC143" s="99"/>
      <c r="BD143" s="99"/>
      <c r="BE143" s="99"/>
      <c r="BF143" s="99"/>
      <c r="BG143" s="99"/>
      <c r="BH143" s="99"/>
      <c r="BI143" s="99"/>
      <c r="BJ143" s="99"/>
      <c r="BK143" s="99"/>
      <c r="BL143" s="99"/>
      <c r="BM143" s="99"/>
      <c r="BN143" s="99"/>
      <c r="BO143" s="99"/>
      <c r="BP143" s="99"/>
      <c r="BQ143" s="99"/>
      <c r="BR143" s="99"/>
      <c r="BS143" s="99"/>
      <c r="BT143" s="99">
        <v>2</v>
      </c>
      <c r="BU143" s="99"/>
      <c r="BV143" s="99"/>
      <c r="BW143" s="99"/>
      <c r="BX143" s="99"/>
      <c r="BY143" s="99"/>
      <c r="BZ143" s="99">
        <v>2</v>
      </c>
      <c r="CA143" s="99"/>
      <c r="CB143" s="99"/>
      <c r="CC143" s="99"/>
      <c r="CD143" s="99"/>
      <c r="CE143" s="99"/>
      <c r="CF143" s="99"/>
      <c r="CG143" s="99"/>
      <c r="CH143" s="99"/>
      <c r="CI143" s="99"/>
      <c r="CJ143" s="99"/>
      <c r="CK143" s="99"/>
      <c r="CL143" s="99"/>
      <c r="CM143" s="99"/>
      <c r="CN143" s="99">
        <v>2</v>
      </c>
      <c r="CO143" s="99"/>
      <c r="CP143" s="99"/>
      <c r="CQ143" s="99"/>
      <c r="CR143" s="99"/>
      <c r="CS143" s="99"/>
      <c r="CT143" s="99">
        <v>2</v>
      </c>
      <c r="CU143" s="99"/>
      <c r="CV143" s="99"/>
      <c r="CW143" s="99"/>
      <c r="CX143" s="99"/>
      <c r="CY143" s="99"/>
      <c r="CZ143" s="99"/>
    </row>
    <row r="144" spans="1:106" s="10" customFormat="1" ht="33" customHeight="1" x14ac:dyDescent="0.2">
      <c r="A144" s="96">
        <v>4</v>
      </c>
      <c r="B144" s="96"/>
      <c r="C144" s="96"/>
      <c r="D144" s="96"/>
      <c r="E144" s="96"/>
      <c r="F144" s="97" t="s">
        <v>98</v>
      </c>
      <c r="G144" s="97"/>
      <c r="H144" s="97"/>
      <c r="I144" s="97"/>
      <c r="J144" s="97"/>
      <c r="K144" s="97"/>
      <c r="L144" s="97"/>
      <c r="M144" s="97"/>
      <c r="N144" s="97"/>
      <c r="O144" s="97"/>
      <c r="P144" s="97"/>
      <c r="Q144" s="97"/>
      <c r="R144" s="97"/>
      <c r="S144" s="97"/>
      <c r="T144" s="97"/>
      <c r="U144" s="97"/>
      <c r="V144" s="97"/>
      <c r="W144" s="97"/>
      <c r="X144" s="97"/>
      <c r="Y144" s="97"/>
      <c r="Z144" s="97"/>
      <c r="AA144" s="97"/>
      <c r="AB144" s="113" t="s">
        <v>87</v>
      </c>
      <c r="AC144" s="113"/>
      <c r="AD144" s="113"/>
      <c r="AE144" s="113"/>
      <c r="AF144" s="113"/>
      <c r="AG144" s="113"/>
      <c r="AH144" s="113" t="s">
        <v>99</v>
      </c>
      <c r="AI144" s="113"/>
      <c r="AJ144" s="113"/>
      <c r="AK144" s="113"/>
      <c r="AL144" s="113"/>
      <c r="AM144" s="113"/>
      <c r="AN144" s="113"/>
      <c r="AO144" s="113"/>
      <c r="AP144" s="113"/>
      <c r="AQ144" s="113"/>
      <c r="AR144" s="113"/>
      <c r="AS144" s="98"/>
      <c r="AT144" s="98"/>
      <c r="AU144" s="98"/>
      <c r="AV144" s="98"/>
      <c r="AW144" s="98"/>
      <c r="AX144" s="98"/>
      <c r="AY144" s="98"/>
      <c r="AZ144" s="99">
        <v>1</v>
      </c>
      <c r="BA144" s="99"/>
      <c r="BB144" s="99"/>
      <c r="BC144" s="99"/>
      <c r="BD144" s="99"/>
      <c r="BE144" s="99"/>
      <c r="BF144" s="99">
        <v>1</v>
      </c>
      <c r="BG144" s="99"/>
      <c r="BH144" s="99"/>
      <c r="BI144" s="99"/>
      <c r="BJ144" s="99"/>
      <c r="BK144" s="99"/>
      <c r="BL144" s="99"/>
      <c r="BM144" s="99"/>
      <c r="BN144" s="99"/>
      <c r="BO144" s="99"/>
      <c r="BP144" s="99"/>
      <c r="BQ144" s="99"/>
      <c r="BR144" s="99"/>
      <c r="BS144" s="99"/>
      <c r="BT144" s="99">
        <v>15</v>
      </c>
      <c r="BU144" s="99"/>
      <c r="BV144" s="99"/>
      <c r="BW144" s="99"/>
      <c r="BX144" s="99"/>
      <c r="BY144" s="99"/>
      <c r="BZ144" s="99">
        <v>15</v>
      </c>
      <c r="CA144" s="99"/>
      <c r="CB144" s="99"/>
      <c r="CC144" s="99"/>
      <c r="CD144" s="99"/>
      <c r="CE144" s="99"/>
      <c r="CF144" s="99"/>
      <c r="CG144" s="99"/>
      <c r="CH144" s="99"/>
      <c r="CI144" s="99"/>
      <c r="CJ144" s="99"/>
      <c r="CK144" s="99"/>
      <c r="CL144" s="99"/>
      <c r="CM144" s="99"/>
      <c r="CN144" s="99">
        <v>16</v>
      </c>
      <c r="CO144" s="99"/>
      <c r="CP144" s="99"/>
      <c r="CQ144" s="99"/>
      <c r="CR144" s="99"/>
      <c r="CS144" s="99"/>
      <c r="CT144" s="99">
        <v>16</v>
      </c>
      <c r="CU144" s="99"/>
      <c r="CV144" s="99"/>
      <c r="CW144" s="99"/>
      <c r="CX144" s="99"/>
      <c r="CY144" s="99"/>
      <c r="CZ144" s="99"/>
    </row>
    <row r="145" spans="1:106" s="10" customFormat="1" ht="33" customHeight="1" x14ac:dyDescent="0.2">
      <c r="A145" s="96">
        <v>5</v>
      </c>
      <c r="B145" s="96"/>
      <c r="C145" s="96"/>
      <c r="D145" s="96"/>
      <c r="E145" s="96"/>
      <c r="F145" s="97" t="s">
        <v>100</v>
      </c>
      <c r="G145" s="97"/>
      <c r="H145" s="97"/>
      <c r="I145" s="97"/>
      <c r="J145" s="97"/>
      <c r="K145" s="97"/>
      <c r="L145" s="97"/>
      <c r="M145" s="97"/>
      <c r="N145" s="97"/>
      <c r="O145" s="97"/>
      <c r="P145" s="97"/>
      <c r="Q145" s="97"/>
      <c r="R145" s="97"/>
      <c r="S145" s="97"/>
      <c r="T145" s="97"/>
      <c r="U145" s="97"/>
      <c r="V145" s="97"/>
      <c r="W145" s="97"/>
      <c r="X145" s="97"/>
      <c r="Y145" s="97"/>
      <c r="Z145" s="97"/>
      <c r="AA145" s="97"/>
      <c r="AB145" s="113" t="s">
        <v>87</v>
      </c>
      <c r="AC145" s="113"/>
      <c r="AD145" s="113"/>
      <c r="AE145" s="113"/>
      <c r="AF145" s="113"/>
      <c r="AG145" s="113"/>
      <c r="AH145" s="113" t="s">
        <v>101</v>
      </c>
      <c r="AI145" s="113"/>
      <c r="AJ145" s="113"/>
      <c r="AK145" s="113"/>
      <c r="AL145" s="113"/>
      <c r="AM145" s="113"/>
      <c r="AN145" s="113"/>
      <c r="AO145" s="113"/>
      <c r="AP145" s="113"/>
      <c r="AQ145" s="113"/>
      <c r="AR145" s="113"/>
      <c r="AS145" s="98"/>
      <c r="AT145" s="98"/>
      <c r="AU145" s="98"/>
      <c r="AV145" s="98"/>
      <c r="AW145" s="98"/>
      <c r="AX145" s="98"/>
      <c r="AY145" s="98"/>
      <c r="AZ145" s="99">
        <v>28</v>
      </c>
      <c r="BA145" s="99"/>
      <c r="BB145" s="99"/>
      <c r="BC145" s="99"/>
      <c r="BD145" s="99"/>
      <c r="BE145" s="99"/>
      <c r="BF145" s="99">
        <v>28</v>
      </c>
      <c r="BG145" s="99"/>
      <c r="BH145" s="99"/>
      <c r="BI145" s="99"/>
      <c r="BJ145" s="99"/>
      <c r="BK145" s="99"/>
      <c r="BL145" s="99"/>
      <c r="BM145" s="99"/>
      <c r="BN145" s="99"/>
      <c r="BO145" s="99"/>
      <c r="BP145" s="99"/>
      <c r="BQ145" s="99"/>
      <c r="BR145" s="99"/>
      <c r="BS145" s="99"/>
      <c r="BT145" s="99">
        <v>25</v>
      </c>
      <c r="BU145" s="99"/>
      <c r="BV145" s="99"/>
      <c r="BW145" s="99"/>
      <c r="BX145" s="99"/>
      <c r="BY145" s="99"/>
      <c r="BZ145" s="99">
        <v>25</v>
      </c>
      <c r="CA145" s="99"/>
      <c r="CB145" s="99"/>
      <c r="CC145" s="99"/>
      <c r="CD145" s="99"/>
      <c r="CE145" s="99"/>
      <c r="CF145" s="99"/>
      <c r="CG145" s="99"/>
      <c r="CH145" s="99"/>
      <c r="CI145" s="99"/>
      <c r="CJ145" s="99"/>
      <c r="CK145" s="99"/>
      <c r="CL145" s="99"/>
      <c r="CM145" s="99"/>
      <c r="CN145" s="99">
        <v>27</v>
      </c>
      <c r="CO145" s="99"/>
      <c r="CP145" s="99"/>
      <c r="CQ145" s="99"/>
      <c r="CR145" s="99"/>
      <c r="CS145" s="99"/>
      <c r="CT145" s="99">
        <v>27</v>
      </c>
      <c r="CU145" s="99"/>
      <c r="CV145" s="99"/>
      <c r="CW145" s="99"/>
      <c r="CX145" s="99"/>
      <c r="CY145" s="99"/>
      <c r="CZ145" s="99"/>
    </row>
    <row r="146" spans="1:106" ht="12.95" customHeight="1" x14ac:dyDescent="0.2">
      <c r="A146" s="113"/>
      <c r="B146" s="113"/>
      <c r="C146" s="113"/>
      <c r="D146" s="113"/>
      <c r="E146" s="113"/>
      <c r="F146" s="114" t="s">
        <v>102</v>
      </c>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AY146" s="114"/>
      <c r="AZ146" s="114"/>
      <c r="BA146" s="114"/>
      <c r="BB146" s="114"/>
      <c r="BC146" s="114"/>
      <c r="BD146" s="114"/>
      <c r="BE146" s="114"/>
      <c r="BF146" s="114"/>
      <c r="BG146" s="114"/>
      <c r="BH146" s="114"/>
      <c r="BI146" s="114"/>
      <c r="BJ146" s="114"/>
      <c r="BK146" s="114"/>
      <c r="BL146" s="114"/>
      <c r="BM146" s="114"/>
      <c r="BN146" s="114"/>
      <c r="BO146" s="114"/>
      <c r="BP146" s="114"/>
      <c r="BQ146" s="114"/>
      <c r="BR146" s="114"/>
      <c r="BS146" s="114"/>
      <c r="BT146" s="114"/>
      <c r="BU146" s="114"/>
      <c r="BV146" s="114"/>
      <c r="BW146" s="114"/>
      <c r="BX146" s="114"/>
      <c r="BY146" s="114"/>
      <c r="BZ146" s="114"/>
      <c r="CA146" s="114"/>
      <c r="CB146" s="114"/>
      <c r="CC146" s="114"/>
      <c r="CD146" s="114"/>
      <c r="CE146" s="114"/>
      <c r="CF146" s="114"/>
      <c r="CG146" s="114"/>
      <c r="CH146" s="114"/>
      <c r="CI146" s="114"/>
      <c r="CJ146" s="114"/>
      <c r="CK146" s="114"/>
      <c r="CL146" s="114"/>
      <c r="CM146" s="114"/>
      <c r="CN146" s="114"/>
      <c r="CO146" s="114"/>
      <c r="CP146" s="114"/>
      <c r="CQ146" s="114"/>
      <c r="CR146" s="114"/>
      <c r="CS146" s="114"/>
      <c r="CT146" s="114"/>
      <c r="CU146" s="114"/>
      <c r="CV146" s="114"/>
      <c r="CW146" s="114"/>
      <c r="CX146" s="114"/>
      <c r="CY146" s="114"/>
      <c r="CZ146" s="114"/>
    </row>
    <row r="147" spans="1:106" s="10" customFormat="1" ht="12.95" customHeight="1" x14ac:dyDescent="0.2">
      <c r="A147" s="96">
        <v>1</v>
      </c>
      <c r="B147" s="96"/>
      <c r="C147" s="96"/>
      <c r="D147" s="96"/>
      <c r="E147" s="96"/>
      <c r="F147" s="97" t="s">
        <v>103</v>
      </c>
      <c r="G147" s="97"/>
      <c r="H147" s="97"/>
      <c r="I147" s="97"/>
      <c r="J147" s="97"/>
      <c r="K147" s="97"/>
      <c r="L147" s="97"/>
      <c r="M147" s="97"/>
      <c r="N147" s="97"/>
      <c r="O147" s="97"/>
      <c r="P147" s="97"/>
      <c r="Q147" s="97"/>
      <c r="R147" s="97"/>
      <c r="S147" s="97"/>
      <c r="T147" s="97"/>
      <c r="U147" s="97"/>
      <c r="V147" s="97"/>
      <c r="W147" s="97"/>
      <c r="X147" s="97"/>
      <c r="Y147" s="97"/>
      <c r="Z147" s="97"/>
      <c r="AA147" s="97"/>
      <c r="AB147" s="113" t="s">
        <v>104</v>
      </c>
      <c r="AC147" s="113"/>
      <c r="AD147" s="113"/>
      <c r="AE147" s="113"/>
      <c r="AF147" s="113"/>
      <c r="AG147" s="113"/>
      <c r="AH147" s="113" t="s">
        <v>105</v>
      </c>
      <c r="AI147" s="113"/>
      <c r="AJ147" s="113"/>
      <c r="AK147" s="113"/>
      <c r="AL147" s="113"/>
      <c r="AM147" s="113"/>
      <c r="AN147" s="113"/>
      <c r="AO147" s="113"/>
      <c r="AP147" s="113"/>
      <c r="AQ147" s="113"/>
      <c r="AR147" s="113"/>
      <c r="AS147" s="98"/>
      <c r="AT147" s="98"/>
      <c r="AU147" s="98"/>
      <c r="AV147" s="98"/>
      <c r="AW147" s="98"/>
      <c r="AX147" s="98"/>
      <c r="AY147" s="98"/>
      <c r="AZ147" s="99">
        <v>185446</v>
      </c>
      <c r="BA147" s="99"/>
      <c r="BB147" s="99"/>
      <c r="BC147" s="99"/>
      <c r="BD147" s="99"/>
      <c r="BE147" s="99"/>
      <c r="BF147" s="99">
        <v>185446</v>
      </c>
      <c r="BG147" s="99"/>
      <c r="BH147" s="99"/>
      <c r="BI147" s="99"/>
      <c r="BJ147" s="99"/>
      <c r="BK147" s="99"/>
      <c r="BL147" s="99"/>
      <c r="BM147" s="99"/>
      <c r="BN147" s="99"/>
      <c r="BO147" s="99"/>
      <c r="BP147" s="99"/>
      <c r="BQ147" s="99"/>
      <c r="BR147" s="99"/>
      <c r="BS147" s="99"/>
      <c r="BT147" s="99">
        <v>219540</v>
      </c>
      <c r="BU147" s="99"/>
      <c r="BV147" s="99"/>
      <c r="BW147" s="99"/>
      <c r="BX147" s="99"/>
      <c r="BY147" s="99"/>
      <c r="BZ147" s="99">
        <v>219540</v>
      </c>
      <c r="CA147" s="99"/>
      <c r="CB147" s="99"/>
      <c r="CC147" s="99"/>
      <c r="CD147" s="99"/>
      <c r="CE147" s="99"/>
      <c r="CF147" s="99"/>
      <c r="CG147" s="99"/>
      <c r="CH147" s="99"/>
      <c r="CI147" s="99"/>
      <c r="CJ147" s="99"/>
      <c r="CK147" s="99"/>
      <c r="CL147" s="99"/>
      <c r="CM147" s="99"/>
      <c r="CN147" s="99">
        <v>227820</v>
      </c>
      <c r="CO147" s="99"/>
      <c r="CP147" s="99"/>
      <c r="CQ147" s="99"/>
      <c r="CR147" s="99"/>
      <c r="CS147" s="99"/>
      <c r="CT147" s="99">
        <f>CN147</f>
        <v>227820</v>
      </c>
      <c r="CU147" s="99"/>
      <c r="CV147" s="99"/>
      <c r="CW147" s="99"/>
      <c r="CX147" s="99"/>
      <c r="CY147" s="99"/>
      <c r="CZ147" s="99"/>
    </row>
    <row r="148" spans="1:106" s="10" customFormat="1" ht="21.95" customHeight="1" x14ac:dyDescent="0.2">
      <c r="A148" s="96">
        <v>2</v>
      </c>
      <c r="B148" s="96"/>
      <c r="C148" s="96"/>
      <c r="D148" s="96"/>
      <c r="E148" s="96"/>
      <c r="F148" s="97" t="s">
        <v>106</v>
      </c>
      <c r="G148" s="97"/>
      <c r="H148" s="97"/>
      <c r="I148" s="97"/>
      <c r="J148" s="97"/>
      <c r="K148" s="97"/>
      <c r="L148" s="97"/>
      <c r="M148" s="97"/>
      <c r="N148" s="97"/>
      <c r="O148" s="97"/>
      <c r="P148" s="97"/>
      <c r="Q148" s="97"/>
      <c r="R148" s="97"/>
      <c r="S148" s="97"/>
      <c r="T148" s="97"/>
      <c r="U148" s="97"/>
      <c r="V148" s="97"/>
      <c r="W148" s="97"/>
      <c r="X148" s="97"/>
      <c r="Y148" s="97"/>
      <c r="Z148" s="97"/>
      <c r="AA148" s="97"/>
      <c r="AB148" s="113" t="s">
        <v>87</v>
      </c>
      <c r="AC148" s="113"/>
      <c r="AD148" s="113"/>
      <c r="AE148" s="113"/>
      <c r="AF148" s="113"/>
      <c r="AG148" s="113"/>
      <c r="AH148" s="113" t="s">
        <v>105</v>
      </c>
      <c r="AI148" s="113"/>
      <c r="AJ148" s="113"/>
      <c r="AK148" s="113"/>
      <c r="AL148" s="113"/>
      <c r="AM148" s="113"/>
      <c r="AN148" s="113"/>
      <c r="AO148" s="113"/>
      <c r="AP148" s="113"/>
      <c r="AQ148" s="113"/>
      <c r="AR148" s="113"/>
      <c r="AS148" s="98"/>
      <c r="AT148" s="98"/>
      <c r="AU148" s="98"/>
      <c r="AV148" s="98"/>
      <c r="AW148" s="98"/>
      <c r="AX148" s="98"/>
      <c r="AY148" s="98"/>
      <c r="AZ148" s="99">
        <v>78</v>
      </c>
      <c r="BA148" s="99"/>
      <c r="BB148" s="99"/>
      <c r="BC148" s="99"/>
      <c r="BD148" s="99"/>
      <c r="BE148" s="99"/>
      <c r="BF148" s="99">
        <v>78</v>
      </c>
      <c r="BG148" s="99"/>
      <c r="BH148" s="99"/>
      <c r="BI148" s="99"/>
      <c r="BJ148" s="99"/>
      <c r="BK148" s="99"/>
      <c r="BL148" s="99"/>
      <c r="BM148" s="99"/>
      <c r="BN148" s="99"/>
      <c r="BO148" s="99"/>
      <c r="BP148" s="99"/>
      <c r="BQ148" s="99"/>
      <c r="BR148" s="99"/>
      <c r="BS148" s="99"/>
      <c r="BT148" s="99">
        <v>89</v>
      </c>
      <c r="BU148" s="99"/>
      <c r="BV148" s="99"/>
      <c r="BW148" s="99"/>
      <c r="BX148" s="99"/>
      <c r="BY148" s="99"/>
      <c r="BZ148" s="99">
        <v>89</v>
      </c>
      <c r="CA148" s="99"/>
      <c r="CB148" s="99"/>
      <c r="CC148" s="99"/>
      <c r="CD148" s="99"/>
      <c r="CE148" s="99"/>
      <c r="CF148" s="99"/>
      <c r="CG148" s="99"/>
      <c r="CH148" s="99"/>
      <c r="CI148" s="99"/>
      <c r="CJ148" s="99"/>
      <c r="CK148" s="99"/>
      <c r="CL148" s="99"/>
      <c r="CM148" s="99"/>
      <c r="CN148" s="99">
        <v>96</v>
      </c>
      <c r="CO148" s="99"/>
      <c r="CP148" s="99"/>
      <c r="CQ148" s="99"/>
      <c r="CR148" s="99"/>
      <c r="CS148" s="99"/>
      <c r="CT148" s="99">
        <v>96</v>
      </c>
      <c r="CU148" s="99"/>
      <c r="CV148" s="99"/>
      <c r="CW148" s="99"/>
      <c r="CX148" s="99"/>
      <c r="CY148" s="99"/>
      <c r="CZ148" s="99"/>
    </row>
    <row r="149" spans="1:106" s="10" customFormat="1" ht="33" customHeight="1" x14ac:dyDescent="0.2">
      <c r="A149" s="96">
        <v>3</v>
      </c>
      <c r="B149" s="96"/>
      <c r="C149" s="96"/>
      <c r="D149" s="96"/>
      <c r="E149" s="96"/>
      <c r="F149" s="97" t="s">
        <v>107</v>
      </c>
      <c r="G149" s="97"/>
      <c r="H149" s="97"/>
      <c r="I149" s="97"/>
      <c r="J149" s="97"/>
      <c r="K149" s="97"/>
      <c r="L149" s="97"/>
      <c r="M149" s="97"/>
      <c r="N149" s="97"/>
      <c r="O149" s="97"/>
      <c r="P149" s="97"/>
      <c r="Q149" s="97"/>
      <c r="R149" s="97"/>
      <c r="S149" s="97"/>
      <c r="T149" s="97"/>
      <c r="U149" s="97"/>
      <c r="V149" s="97"/>
      <c r="W149" s="97"/>
      <c r="X149" s="97"/>
      <c r="Y149" s="97"/>
      <c r="Z149" s="97"/>
      <c r="AA149" s="97"/>
      <c r="AB149" s="113" t="s">
        <v>87</v>
      </c>
      <c r="AC149" s="113"/>
      <c r="AD149" s="113"/>
      <c r="AE149" s="113"/>
      <c r="AF149" s="113"/>
      <c r="AG149" s="113"/>
      <c r="AH149" s="113" t="s">
        <v>105</v>
      </c>
      <c r="AI149" s="113"/>
      <c r="AJ149" s="113"/>
      <c r="AK149" s="113"/>
      <c r="AL149" s="113"/>
      <c r="AM149" s="113"/>
      <c r="AN149" s="113"/>
      <c r="AO149" s="113"/>
      <c r="AP149" s="113"/>
      <c r="AQ149" s="113"/>
      <c r="AR149" s="113"/>
      <c r="AS149" s="98"/>
      <c r="AT149" s="98"/>
      <c r="AU149" s="98"/>
      <c r="AV149" s="98"/>
      <c r="AW149" s="98"/>
      <c r="AX149" s="98"/>
      <c r="AY149" s="98"/>
      <c r="AZ149" s="99">
        <v>1</v>
      </c>
      <c r="BA149" s="99"/>
      <c r="BB149" s="99"/>
      <c r="BC149" s="99"/>
      <c r="BD149" s="99"/>
      <c r="BE149" s="99"/>
      <c r="BF149" s="99">
        <v>1</v>
      </c>
      <c r="BG149" s="99"/>
      <c r="BH149" s="99"/>
      <c r="BI149" s="99"/>
      <c r="BJ149" s="99"/>
      <c r="BK149" s="99"/>
      <c r="BL149" s="99"/>
      <c r="BM149" s="99"/>
      <c r="BN149" s="99"/>
      <c r="BO149" s="99"/>
      <c r="BP149" s="99"/>
      <c r="BQ149" s="99"/>
      <c r="BR149" s="99"/>
      <c r="BS149" s="99"/>
      <c r="BT149" s="99">
        <v>2</v>
      </c>
      <c r="BU149" s="99"/>
      <c r="BV149" s="99"/>
      <c r="BW149" s="99"/>
      <c r="BX149" s="99"/>
      <c r="BY149" s="99"/>
      <c r="BZ149" s="99">
        <v>2</v>
      </c>
      <c r="CA149" s="99"/>
      <c r="CB149" s="99"/>
      <c r="CC149" s="99"/>
      <c r="CD149" s="99"/>
      <c r="CE149" s="99"/>
      <c r="CF149" s="99"/>
      <c r="CG149" s="99"/>
      <c r="CH149" s="99"/>
      <c r="CI149" s="99"/>
      <c r="CJ149" s="99"/>
      <c r="CK149" s="99"/>
      <c r="CL149" s="99"/>
      <c r="CM149" s="99"/>
      <c r="CN149" s="99">
        <v>2</v>
      </c>
      <c r="CO149" s="99"/>
      <c r="CP149" s="99"/>
      <c r="CQ149" s="99"/>
      <c r="CR149" s="99"/>
      <c r="CS149" s="99"/>
      <c r="CT149" s="99">
        <v>2</v>
      </c>
      <c r="CU149" s="99"/>
      <c r="CV149" s="99"/>
      <c r="CW149" s="99"/>
      <c r="CX149" s="99"/>
      <c r="CY149" s="99"/>
      <c r="CZ149" s="99"/>
    </row>
    <row r="150" spans="1:106" s="10" customFormat="1" ht="12.95" customHeight="1" x14ac:dyDescent="0.2">
      <c r="A150" s="96">
        <v>4</v>
      </c>
      <c r="B150" s="96"/>
      <c r="C150" s="96"/>
      <c r="D150" s="96"/>
      <c r="E150" s="96"/>
      <c r="F150" s="97" t="s">
        <v>108</v>
      </c>
      <c r="G150" s="97"/>
      <c r="H150" s="97"/>
      <c r="I150" s="97"/>
      <c r="J150" s="97"/>
      <c r="K150" s="97"/>
      <c r="L150" s="97"/>
      <c r="M150" s="97"/>
      <c r="N150" s="97"/>
      <c r="O150" s="97"/>
      <c r="P150" s="97"/>
      <c r="Q150" s="97"/>
      <c r="R150" s="97"/>
      <c r="S150" s="97"/>
      <c r="T150" s="97"/>
      <c r="U150" s="97"/>
      <c r="V150" s="97"/>
      <c r="W150" s="97"/>
      <c r="X150" s="97"/>
      <c r="Y150" s="97"/>
      <c r="Z150" s="97"/>
      <c r="AA150" s="97"/>
      <c r="AB150" s="113" t="s">
        <v>87</v>
      </c>
      <c r="AC150" s="113"/>
      <c r="AD150" s="113"/>
      <c r="AE150" s="113"/>
      <c r="AF150" s="113"/>
      <c r="AG150" s="113"/>
      <c r="AH150" s="113" t="s">
        <v>105</v>
      </c>
      <c r="AI150" s="113"/>
      <c r="AJ150" s="113"/>
      <c r="AK150" s="113"/>
      <c r="AL150" s="113"/>
      <c r="AM150" s="113"/>
      <c r="AN150" s="113"/>
      <c r="AO150" s="113"/>
      <c r="AP150" s="113"/>
      <c r="AQ150" s="113"/>
      <c r="AR150" s="113"/>
      <c r="AS150" s="98"/>
      <c r="AT150" s="98"/>
      <c r="AU150" s="98"/>
      <c r="AV150" s="98"/>
      <c r="AW150" s="98"/>
      <c r="AX150" s="98"/>
      <c r="AY150" s="98"/>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c r="CZ150" s="99"/>
    </row>
    <row r="151" spans="1:106" s="10" customFormat="1" ht="12.95" customHeight="1" x14ac:dyDescent="0.2">
      <c r="A151" s="96">
        <v>5</v>
      </c>
      <c r="B151" s="96"/>
      <c r="C151" s="96"/>
      <c r="D151" s="96"/>
      <c r="E151" s="96"/>
      <c r="F151" s="97" t="s">
        <v>109</v>
      </c>
      <c r="G151" s="97"/>
      <c r="H151" s="97"/>
      <c r="I151" s="97"/>
      <c r="J151" s="97"/>
      <c r="K151" s="97"/>
      <c r="L151" s="97"/>
      <c r="M151" s="97"/>
      <c r="N151" s="97"/>
      <c r="O151" s="97"/>
      <c r="P151" s="97"/>
      <c r="Q151" s="97"/>
      <c r="R151" s="97"/>
      <c r="S151" s="97"/>
      <c r="T151" s="97"/>
      <c r="U151" s="97"/>
      <c r="V151" s="97"/>
      <c r="W151" s="97"/>
      <c r="X151" s="97"/>
      <c r="Y151" s="97"/>
      <c r="Z151" s="97"/>
      <c r="AA151" s="97"/>
      <c r="AB151" s="113" t="s">
        <v>87</v>
      </c>
      <c r="AC151" s="113"/>
      <c r="AD151" s="113"/>
      <c r="AE151" s="113"/>
      <c r="AF151" s="113"/>
      <c r="AG151" s="113"/>
      <c r="AH151" s="113" t="s">
        <v>105</v>
      </c>
      <c r="AI151" s="113"/>
      <c r="AJ151" s="113"/>
      <c r="AK151" s="113"/>
      <c r="AL151" s="113"/>
      <c r="AM151" s="113"/>
      <c r="AN151" s="113"/>
      <c r="AO151" s="113"/>
      <c r="AP151" s="113"/>
      <c r="AQ151" s="113"/>
      <c r="AR151" s="113"/>
      <c r="AS151" s="98"/>
      <c r="AT151" s="98"/>
      <c r="AU151" s="98"/>
      <c r="AV151" s="98"/>
      <c r="AW151" s="98"/>
      <c r="AX151" s="98"/>
      <c r="AY151" s="98"/>
      <c r="AZ151" s="99"/>
      <c r="BA151" s="99"/>
      <c r="BB151" s="99"/>
      <c r="BC151" s="99"/>
      <c r="BD151" s="99"/>
      <c r="BE151" s="99"/>
      <c r="BF151" s="99"/>
      <c r="BG151" s="99"/>
      <c r="BH151" s="99"/>
      <c r="BI151" s="99"/>
      <c r="BJ151" s="99"/>
      <c r="BK151" s="99"/>
      <c r="BL151" s="99"/>
      <c r="BM151" s="99"/>
      <c r="BN151" s="99"/>
      <c r="BO151" s="99"/>
      <c r="BP151" s="99"/>
      <c r="BQ151" s="99"/>
      <c r="BR151" s="99"/>
      <c r="BS151" s="99"/>
      <c r="BT151" s="99">
        <v>1</v>
      </c>
      <c r="BU151" s="99"/>
      <c r="BV151" s="99"/>
      <c r="BW151" s="99"/>
      <c r="BX151" s="99"/>
      <c r="BY151" s="99"/>
      <c r="BZ151" s="99">
        <v>1</v>
      </c>
      <c r="CA151" s="99"/>
      <c r="CB151" s="99"/>
      <c r="CC151" s="99"/>
      <c r="CD151" s="99"/>
      <c r="CE151" s="99"/>
      <c r="CF151" s="99"/>
      <c r="CG151" s="99"/>
      <c r="CH151" s="99"/>
      <c r="CI151" s="99"/>
      <c r="CJ151" s="99"/>
      <c r="CK151" s="99"/>
      <c r="CL151" s="99"/>
      <c r="CM151" s="99"/>
      <c r="CN151" s="99">
        <v>1</v>
      </c>
      <c r="CO151" s="99"/>
      <c r="CP151" s="99"/>
      <c r="CQ151" s="99"/>
      <c r="CR151" s="99"/>
      <c r="CS151" s="99"/>
      <c r="CT151" s="99">
        <v>1</v>
      </c>
      <c r="CU151" s="99"/>
      <c r="CV151" s="99"/>
      <c r="CW151" s="99"/>
      <c r="CX151" s="99"/>
      <c r="CY151" s="99"/>
      <c r="CZ151" s="99"/>
    </row>
    <row r="152" spans="1:106" s="10" customFormat="1" ht="12.95" customHeight="1" x14ac:dyDescent="0.2">
      <c r="A152" s="96">
        <v>6</v>
      </c>
      <c r="B152" s="96"/>
      <c r="C152" s="96"/>
      <c r="D152" s="96"/>
      <c r="E152" s="96"/>
      <c r="F152" s="97" t="s">
        <v>110</v>
      </c>
      <c r="G152" s="97"/>
      <c r="H152" s="97"/>
      <c r="I152" s="97"/>
      <c r="J152" s="97"/>
      <c r="K152" s="97"/>
      <c r="L152" s="97"/>
      <c r="M152" s="97"/>
      <c r="N152" s="97"/>
      <c r="O152" s="97"/>
      <c r="P152" s="97"/>
      <c r="Q152" s="97"/>
      <c r="R152" s="97"/>
      <c r="S152" s="97"/>
      <c r="T152" s="97"/>
      <c r="U152" s="97"/>
      <c r="V152" s="97"/>
      <c r="W152" s="97"/>
      <c r="X152" s="97"/>
      <c r="Y152" s="97"/>
      <c r="Z152" s="97"/>
      <c r="AA152" s="97"/>
      <c r="AB152" s="113" t="s">
        <v>87</v>
      </c>
      <c r="AC152" s="113"/>
      <c r="AD152" s="113"/>
      <c r="AE152" s="113"/>
      <c r="AF152" s="113"/>
      <c r="AG152" s="113"/>
      <c r="AH152" s="113" t="s">
        <v>105</v>
      </c>
      <c r="AI152" s="113"/>
      <c r="AJ152" s="113"/>
      <c r="AK152" s="113"/>
      <c r="AL152" s="113"/>
      <c r="AM152" s="113"/>
      <c r="AN152" s="113"/>
      <c r="AO152" s="113"/>
      <c r="AP152" s="113"/>
      <c r="AQ152" s="113"/>
      <c r="AR152" s="113"/>
      <c r="AS152" s="98"/>
      <c r="AT152" s="98"/>
      <c r="AU152" s="98"/>
      <c r="AV152" s="98"/>
      <c r="AW152" s="98"/>
      <c r="AX152" s="98"/>
      <c r="AY152" s="98"/>
      <c r="AZ152" s="99">
        <v>1</v>
      </c>
      <c r="BA152" s="99"/>
      <c r="BB152" s="99"/>
      <c r="BC152" s="99"/>
      <c r="BD152" s="99"/>
      <c r="BE152" s="99"/>
      <c r="BF152" s="99">
        <v>1</v>
      </c>
      <c r="BG152" s="99"/>
      <c r="BH152" s="99"/>
      <c r="BI152" s="99"/>
      <c r="BJ152" s="99"/>
      <c r="BK152" s="99"/>
      <c r="BL152" s="99"/>
      <c r="BM152" s="99"/>
      <c r="BN152" s="99"/>
      <c r="BO152" s="99"/>
      <c r="BP152" s="99"/>
      <c r="BQ152" s="99"/>
      <c r="BR152" s="99"/>
      <c r="BS152" s="99"/>
      <c r="BT152" s="99">
        <v>1</v>
      </c>
      <c r="BU152" s="99"/>
      <c r="BV152" s="99"/>
      <c r="BW152" s="99"/>
      <c r="BX152" s="99"/>
      <c r="BY152" s="99"/>
      <c r="BZ152" s="99">
        <v>1</v>
      </c>
      <c r="CA152" s="99"/>
      <c r="CB152" s="99"/>
      <c r="CC152" s="99"/>
      <c r="CD152" s="99"/>
      <c r="CE152" s="99"/>
      <c r="CF152" s="99"/>
      <c r="CG152" s="99"/>
      <c r="CH152" s="99"/>
      <c r="CI152" s="99"/>
      <c r="CJ152" s="99"/>
      <c r="CK152" s="99"/>
      <c r="CL152" s="99"/>
      <c r="CM152" s="99"/>
      <c r="CN152" s="99">
        <v>1</v>
      </c>
      <c r="CO152" s="99"/>
      <c r="CP152" s="99"/>
      <c r="CQ152" s="99"/>
      <c r="CR152" s="99"/>
      <c r="CS152" s="99"/>
      <c r="CT152" s="99">
        <v>1</v>
      </c>
      <c r="CU152" s="99"/>
      <c r="CV152" s="99"/>
      <c r="CW152" s="99"/>
      <c r="CX152" s="99"/>
      <c r="CY152" s="99"/>
      <c r="CZ152" s="99"/>
    </row>
    <row r="154" spans="1:106" ht="12.95" customHeight="1" x14ac:dyDescent="0.2">
      <c r="C154" s="22" t="s">
        <v>111</v>
      </c>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c r="DA154" s="22"/>
      <c r="DB154" s="22"/>
    </row>
    <row r="155" spans="1:106" ht="12.95" customHeight="1" x14ac:dyDescent="0.2">
      <c r="BZ155" s="23" t="s">
        <v>27</v>
      </c>
      <c r="CA155" s="23"/>
      <c r="CB155" s="23"/>
      <c r="CC155" s="23"/>
      <c r="CD155" s="23"/>
    </row>
    <row r="156" spans="1:106" ht="12.95" customHeight="1" x14ac:dyDescent="0.2">
      <c r="A156" s="74" t="s">
        <v>71</v>
      </c>
      <c r="B156" s="74"/>
      <c r="C156" s="74"/>
      <c r="D156" s="74"/>
      <c r="E156" s="74"/>
      <c r="F156" s="81" t="s">
        <v>78</v>
      </c>
      <c r="G156" s="81"/>
      <c r="H156" s="81"/>
      <c r="I156" s="81"/>
      <c r="J156" s="81"/>
      <c r="K156" s="81"/>
      <c r="L156" s="81"/>
      <c r="M156" s="81"/>
      <c r="N156" s="81"/>
      <c r="O156" s="81"/>
      <c r="P156" s="81"/>
      <c r="Q156" s="81"/>
      <c r="R156" s="81"/>
      <c r="S156" s="81"/>
      <c r="T156" s="81"/>
      <c r="U156" s="81"/>
      <c r="V156" s="81"/>
      <c r="W156" s="81"/>
      <c r="X156" s="81"/>
      <c r="Y156" s="81"/>
      <c r="Z156" s="81"/>
      <c r="AA156" s="81"/>
      <c r="AB156" s="81" t="s">
        <v>79</v>
      </c>
      <c r="AC156" s="81"/>
      <c r="AD156" s="81"/>
      <c r="AE156" s="81"/>
      <c r="AF156" s="81"/>
      <c r="AG156" s="81"/>
      <c r="AH156" s="81" t="s">
        <v>80</v>
      </c>
      <c r="AI156" s="81"/>
      <c r="AJ156" s="81"/>
      <c r="AK156" s="81"/>
      <c r="AL156" s="81"/>
      <c r="AM156" s="81"/>
      <c r="AN156" s="81"/>
      <c r="AO156" s="81"/>
      <c r="AP156" s="81"/>
      <c r="AQ156" s="81"/>
      <c r="AR156" s="81"/>
      <c r="AS156" s="84" t="s">
        <v>49</v>
      </c>
      <c r="AT156" s="84"/>
      <c r="AU156" s="84"/>
      <c r="AV156" s="84"/>
      <c r="AW156" s="84"/>
      <c r="AX156" s="84"/>
      <c r="AY156" s="84"/>
      <c r="AZ156" s="84"/>
      <c r="BA156" s="84"/>
      <c r="BB156" s="84"/>
      <c r="BC156" s="84"/>
      <c r="BD156" s="84"/>
      <c r="BE156" s="84"/>
      <c r="BF156" s="84"/>
      <c r="BG156" s="84"/>
      <c r="BH156" s="84"/>
      <c r="BI156" s="84"/>
      <c r="BJ156" s="84"/>
      <c r="BK156" s="84"/>
      <c r="BL156" s="84"/>
      <c r="BM156" s="116" t="s">
        <v>50</v>
      </c>
      <c r="BN156" s="116"/>
      <c r="BO156" s="116"/>
      <c r="BP156" s="116"/>
      <c r="BQ156" s="116"/>
      <c r="BR156" s="116"/>
      <c r="BS156" s="116"/>
      <c r="BT156" s="116"/>
      <c r="BU156" s="116"/>
      <c r="BV156" s="116"/>
      <c r="BW156" s="116"/>
      <c r="BX156" s="116"/>
      <c r="BY156" s="116"/>
      <c r="BZ156" s="116"/>
      <c r="CA156" s="116"/>
      <c r="CB156" s="116"/>
      <c r="CC156" s="116"/>
      <c r="CD156" s="116"/>
      <c r="CE156" s="116"/>
      <c r="CF156" s="116"/>
    </row>
    <row r="157" spans="1:106" ht="21.95" customHeight="1" x14ac:dyDescent="0.2">
      <c r="A157" s="78"/>
      <c r="B157" s="79"/>
      <c r="C157" s="79"/>
      <c r="D157" s="79"/>
      <c r="E157" s="80"/>
      <c r="F157" s="83"/>
      <c r="G157" s="79"/>
      <c r="H157" s="79"/>
      <c r="I157" s="79"/>
      <c r="J157" s="79"/>
      <c r="K157" s="79"/>
      <c r="L157" s="79"/>
      <c r="M157" s="79"/>
      <c r="N157" s="79"/>
      <c r="O157" s="79"/>
      <c r="P157" s="79"/>
      <c r="Q157" s="79"/>
      <c r="R157" s="79"/>
      <c r="S157" s="79"/>
      <c r="T157" s="79"/>
      <c r="U157" s="79"/>
      <c r="V157" s="79"/>
      <c r="W157" s="79"/>
      <c r="X157" s="79"/>
      <c r="Y157" s="79"/>
      <c r="Z157" s="79"/>
      <c r="AA157" s="80"/>
      <c r="AB157" s="83"/>
      <c r="AC157" s="79"/>
      <c r="AD157" s="79"/>
      <c r="AE157" s="79"/>
      <c r="AF157" s="79"/>
      <c r="AG157" s="80"/>
      <c r="AH157" s="83"/>
      <c r="AI157" s="79"/>
      <c r="AJ157" s="79"/>
      <c r="AK157" s="79"/>
      <c r="AL157" s="79"/>
      <c r="AM157" s="79"/>
      <c r="AN157" s="79"/>
      <c r="AO157" s="79"/>
      <c r="AP157" s="79"/>
      <c r="AQ157" s="79"/>
      <c r="AR157" s="80"/>
      <c r="AS157" s="103" t="s">
        <v>81</v>
      </c>
      <c r="AT157" s="103"/>
      <c r="AU157" s="103"/>
      <c r="AV157" s="103"/>
      <c r="AW157" s="103"/>
      <c r="AX157" s="103"/>
      <c r="AY157" s="103"/>
      <c r="AZ157" s="103" t="s">
        <v>34</v>
      </c>
      <c r="BA157" s="103"/>
      <c r="BB157" s="103"/>
      <c r="BC157" s="103"/>
      <c r="BD157" s="103"/>
      <c r="BE157" s="103"/>
      <c r="BF157" s="103" t="s">
        <v>82</v>
      </c>
      <c r="BG157" s="103"/>
      <c r="BH157" s="103"/>
      <c r="BI157" s="103"/>
      <c r="BJ157" s="103"/>
      <c r="BK157" s="103"/>
      <c r="BL157" s="103"/>
      <c r="BM157" s="103" t="s">
        <v>81</v>
      </c>
      <c r="BN157" s="103"/>
      <c r="BO157" s="103"/>
      <c r="BP157" s="103"/>
      <c r="BQ157" s="103"/>
      <c r="BR157" s="103"/>
      <c r="BS157" s="103"/>
      <c r="BT157" s="103" t="s">
        <v>34</v>
      </c>
      <c r="BU157" s="103"/>
      <c r="BV157" s="103"/>
      <c r="BW157" s="103"/>
      <c r="BX157" s="103"/>
      <c r="BY157" s="103"/>
      <c r="BZ157" s="105" t="s">
        <v>83</v>
      </c>
      <c r="CA157" s="105"/>
      <c r="CB157" s="105"/>
      <c r="CC157" s="105"/>
      <c r="CD157" s="105"/>
      <c r="CE157" s="105"/>
      <c r="CF157" s="105"/>
    </row>
    <row r="158" spans="1:106" ht="12.95" customHeight="1" x14ac:dyDescent="0.2">
      <c r="A158" s="110">
        <v>1</v>
      </c>
      <c r="B158" s="110"/>
      <c r="C158" s="110"/>
      <c r="D158" s="110"/>
      <c r="E158" s="110"/>
      <c r="F158" s="111">
        <v>2</v>
      </c>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v>3</v>
      </c>
      <c r="AC158" s="111"/>
      <c r="AD158" s="111"/>
      <c r="AE158" s="111"/>
      <c r="AF158" s="111"/>
      <c r="AG158" s="111"/>
      <c r="AH158" s="111">
        <v>4</v>
      </c>
      <c r="AI158" s="111"/>
      <c r="AJ158" s="111"/>
      <c r="AK158" s="111"/>
      <c r="AL158" s="111"/>
      <c r="AM158" s="111"/>
      <c r="AN158" s="111"/>
      <c r="AO158" s="111"/>
      <c r="AP158" s="111"/>
      <c r="AQ158" s="111"/>
      <c r="AR158" s="111"/>
      <c r="AS158" s="111">
        <v>5</v>
      </c>
      <c r="AT158" s="111"/>
      <c r="AU158" s="111"/>
      <c r="AV158" s="111"/>
      <c r="AW158" s="111"/>
      <c r="AX158" s="111"/>
      <c r="AY158" s="111"/>
      <c r="AZ158" s="111">
        <v>6</v>
      </c>
      <c r="BA158" s="111"/>
      <c r="BB158" s="111"/>
      <c r="BC158" s="111"/>
      <c r="BD158" s="111"/>
      <c r="BE158" s="111"/>
      <c r="BF158" s="111">
        <v>7</v>
      </c>
      <c r="BG158" s="111"/>
      <c r="BH158" s="111"/>
      <c r="BI158" s="111"/>
      <c r="BJ158" s="111"/>
      <c r="BK158" s="111"/>
      <c r="BL158" s="111"/>
      <c r="BM158" s="111">
        <v>8</v>
      </c>
      <c r="BN158" s="111"/>
      <c r="BO158" s="111"/>
      <c r="BP158" s="111"/>
      <c r="BQ158" s="111"/>
      <c r="BR158" s="111"/>
      <c r="BS158" s="111"/>
      <c r="BT158" s="111">
        <v>9</v>
      </c>
      <c r="BU158" s="111"/>
      <c r="BV158" s="111"/>
      <c r="BW158" s="111"/>
      <c r="BX158" s="111"/>
      <c r="BY158" s="111"/>
      <c r="BZ158" s="112">
        <v>10</v>
      </c>
      <c r="CA158" s="112"/>
      <c r="CB158" s="112"/>
      <c r="CC158" s="112"/>
      <c r="CD158" s="112"/>
      <c r="CE158" s="112"/>
      <c r="CF158" s="112"/>
    </row>
    <row r="159" spans="1:106" ht="12.95" customHeight="1" x14ac:dyDescent="0.2">
      <c r="A159" s="113" t="s">
        <v>84</v>
      </c>
      <c r="B159" s="113"/>
      <c r="C159" s="113"/>
      <c r="D159" s="113"/>
      <c r="E159" s="113"/>
      <c r="F159" s="114" t="s">
        <v>23</v>
      </c>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114"/>
      <c r="AV159" s="114"/>
      <c r="AW159" s="114"/>
      <c r="AX159" s="114"/>
      <c r="AY159" s="114"/>
      <c r="AZ159" s="114"/>
      <c r="BA159" s="114"/>
      <c r="BB159" s="114"/>
      <c r="BC159" s="114"/>
      <c r="BD159" s="114"/>
      <c r="BE159" s="114"/>
      <c r="BF159" s="114"/>
      <c r="BG159" s="114"/>
      <c r="BH159" s="114"/>
      <c r="BI159" s="114"/>
      <c r="BJ159" s="114"/>
      <c r="BK159" s="114"/>
      <c r="BL159" s="114"/>
      <c r="BM159" s="114"/>
      <c r="BN159" s="114"/>
      <c r="BO159" s="114"/>
      <c r="BP159" s="114"/>
      <c r="BQ159" s="114"/>
      <c r="BR159" s="114"/>
      <c r="BS159" s="114"/>
      <c r="BT159" s="114"/>
      <c r="BU159" s="114"/>
      <c r="BV159" s="114"/>
      <c r="BW159" s="114"/>
      <c r="BX159" s="114"/>
      <c r="BY159" s="114"/>
      <c r="BZ159" s="114"/>
      <c r="CA159" s="114"/>
      <c r="CB159" s="114"/>
      <c r="CC159" s="114"/>
      <c r="CD159" s="114"/>
      <c r="CE159" s="114"/>
      <c r="CF159" s="114"/>
    </row>
    <row r="160" spans="1:106" ht="12.95" customHeight="1" x14ac:dyDescent="0.2">
      <c r="A160" s="113"/>
      <c r="B160" s="113"/>
      <c r="C160" s="113"/>
      <c r="D160" s="113"/>
      <c r="E160" s="113"/>
      <c r="F160" s="114" t="s">
        <v>85</v>
      </c>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114"/>
      <c r="AW160" s="114"/>
      <c r="AX160" s="114"/>
      <c r="AY160" s="114"/>
      <c r="AZ160" s="114"/>
      <c r="BA160" s="114"/>
      <c r="BB160" s="114"/>
      <c r="BC160" s="114"/>
      <c r="BD160" s="114"/>
      <c r="BE160" s="114"/>
      <c r="BF160" s="114"/>
      <c r="BG160" s="114"/>
      <c r="BH160" s="114"/>
      <c r="BI160" s="114"/>
      <c r="BJ160" s="114"/>
      <c r="BK160" s="114"/>
      <c r="BL160" s="114"/>
      <c r="BM160" s="114"/>
      <c r="BN160" s="114"/>
      <c r="BO160" s="114"/>
      <c r="BP160" s="114"/>
      <c r="BQ160" s="114"/>
      <c r="BR160" s="114"/>
      <c r="BS160" s="114"/>
      <c r="BT160" s="114"/>
      <c r="BU160" s="114"/>
      <c r="BV160" s="114"/>
      <c r="BW160" s="114"/>
      <c r="BX160" s="114"/>
      <c r="BY160" s="114"/>
      <c r="BZ160" s="114"/>
      <c r="CA160" s="114"/>
      <c r="CB160" s="114"/>
      <c r="CC160" s="114"/>
      <c r="CD160" s="114"/>
      <c r="CE160" s="114"/>
      <c r="CF160" s="114"/>
    </row>
    <row r="161" spans="1:84" ht="12.95" customHeight="1" x14ac:dyDescent="0.2">
      <c r="A161" s="96">
        <v>1</v>
      </c>
      <c r="B161" s="96"/>
      <c r="C161" s="96"/>
      <c r="D161" s="96"/>
      <c r="E161" s="96"/>
      <c r="F161" s="97" t="s">
        <v>86</v>
      </c>
      <c r="G161" s="97"/>
      <c r="H161" s="97"/>
      <c r="I161" s="97"/>
      <c r="J161" s="97"/>
      <c r="K161" s="97"/>
      <c r="L161" s="97"/>
      <c r="M161" s="97"/>
      <c r="N161" s="97"/>
      <c r="O161" s="97"/>
      <c r="P161" s="97"/>
      <c r="Q161" s="97"/>
      <c r="R161" s="97"/>
      <c r="S161" s="97"/>
      <c r="T161" s="97"/>
      <c r="U161" s="97"/>
      <c r="V161" s="97"/>
      <c r="W161" s="97"/>
      <c r="X161" s="97"/>
      <c r="Y161" s="97"/>
      <c r="Z161" s="97"/>
      <c r="AA161" s="97"/>
      <c r="AB161" s="97" t="s">
        <v>87</v>
      </c>
      <c r="AC161" s="97"/>
      <c r="AD161" s="97"/>
      <c r="AE161" s="97"/>
      <c r="AF161" s="97"/>
      <c r="AG161" s="97"/>
      <c r="AH161" s="97" t="s">
        <v>88</v>
      </c>
      <c r="AI161" s="97"/>
      <c r="AJ161" s="97"/>
      <c r="AK161" s="97"/>
      <c r="AL161" s="97"/>
      <c r="AM161" s="97"/>
      <c r="AN161" s="97"/>
      <c r="AO161" s="97"/>
      <c r="AP161" s="97"/>
      <c r="AQ161" s="97"/>
      <c r="AR161" s="97"/>
      <c r="AS161" s="98"/>
      <c r="AT161" s="98"/>
      <c r="AU161" s="98"/>
      <c r="AV161" s="98"/>
      <c r="AW161" s="98"/>
      <c r="AX161" s="98"/>
      <c r="AY161" s="98"/>
      <c r="AZ161" s="115">
        <v>31</v>
      </c>
      <c r="BA161" s="115"/>
      <c r="BB161" s="115"/>
      <c r="BC161" s="115"/>
      <c r="BD161" s="115"/>
      <c r="BE161" s="115"/>
      <c r="BF161" s="115">
        <v>31</v>
      </c>
      <c r="BG161" s="115"/>
      <c r="BH161" s="115"/>
      <c r="BI161" s="115"/>
      <c r="BJ161" s="115"/>
      <c r="BK161" s="115"/>
      <c r="BL161" s="115"/>
      <c r="BM161" s="98"/>
      <c r="BN161" s="98"/>
      <c r="BO161" s="98"/>
      <c r="BP161" s="98"/>
      <c r="BQ161" s="98"/>
      <c r="BR161" s="98"/>
      <c r="BS161" s="98"/>
      <c r="BT161" s="115">
        <v>31</v>
      </c>
      <c r="BU161" s="115"/>
      <c r="BV161" s="115"/>
      <c r="BW161" s="115"/>
      <c r="BX161" s="115"/>
      <c r="BY161" s="115"/>
      <c r="BZ161" s="115">
        <v>31</v>
      </c>
      <c r="CA161" s="115"/>
      <c r="CB161" s="115"/>
      <c r="CC161" s="115"/>
      <c r="CD161" s="115"/>
      <c r="CE161" s="115"/>
      <c r="CF161" s="115"/>
    </row>
    <row r="162" spans="1:84" s="10" customFormat="1" ht="12.95" customHeight="1" x14ac:dyDescent="0.2">
      <c r="A162" s="96">
        <v>2</v>
      </c>
      <c r="B162" s="96"/>
      <c r="C162" s="96"/>
      <c r="D162" s="96"/>
      <c r="E162" s="96"/>
      <c r="F162" s="97" t="s">
        <v>89</v>
      </c>
      <c r="G162" s="97"/>
      <c r="H162" s="97"/>
      <c r="I162" s="97"/>
      <c r="J162" s="97"/>
      <c r="K162" s="97"/>
      <c r="L162" s="97"/>
      <c r="M162" s="97"/>
      <c r="N162" s="97"/>
      <c r="O162" s="97"/>
      <c r="P162" s="97"/>
      <c r="Q162" s="97"/>
      <c r="R162" s="97"/>
      <c r="S162" s="97"/>
      <c r="T162" s="97"/>
      <c r="U162" s="97"/>
      <c r="V162" s="97"/>
      <c r="W162" s="97"/>
      <c r="X162" s="97"/>
      <c r="Y162" s="97"/>
      <c r="Z162" s="97"/>
      <c r="AA162" s="97"/>
      <c r="AB162" s="97" t="s">
        <v>87</v>
      </c>
      <c r="AC162" s="97"/>
      <c r="AD162" s="97"/>
      <c r="AE162" s="97"/>
      <c r="AF162" s="97"/>
      <c r="AG162" s="97"/>
      <c r="AH162" s="97" t="s">
        <v>88</v>
      </c>
      <c r="AI162" s="97"/>
      <c r="AJ162" s="97"/>
      <c r="AK162" s="97"/>
      <c r="AL162" s="97"/>
      <c r="AM162" s="97"/>
      <c r="AN162" s="97"/>
      <c r="AO162" s="97"/>
      <c r="AP162" s="97"/>
      <c r="AQ162" s="97"/>
      <c r="AR162" s="97"/>
      <c r="AS162" s="98"/>
      <c r="AT162" s="98"/>
      <c r="AU162" s="98"/>
      <c r="AV162" s="98"/>
      <c r="AW162" s="98"/>
      <c r="AX162" s="98"/>
      <c r="AY162" s="98"/>
      <c r="AZ162" s="115">
        <v>23</v>
      </c>
      <c r="BA162" s="115"/>
      <c r="BB162" s="115"/>
      <c r="BC162" s="115"/>
      <c r="BD162" s="115"/>
      <c r="BE162" s="115"/>
      <c r="BF162" s="115">
        <v>23</v>
      </c>
      <c r="BG162" s="115"/>
      <c r="BH162" s="115"/>
      <c r="BI162" s="115"/>
      <c r="BJ162" s="115"/>
      <c r="BK162" s="115"/>
      <c r="BL162" s="115"/>
      <c r="BM162" s="115"/>
      <c r="BN162" s="115"/>
      <c r="BO162" s="115"/>
      <c r="BP162" s="115"/>
      <c r="BQ162" s="115"/>
      <c r="BR162" s="115"/>
      <c r="BS162" s="115"/>
      <c r="BT162" s="115">
        <v>23</v>
      </c>
      <c r="BU162" s="115"/>
      <c r="BV162" s="115"/>
      <c r="BW162" s="115"/>
      <c r="BX162" s="115"/>
      <c r="BY162" s="115"/>
      <c r="BZ162" s="115">
        <v>23</v>
      </c>
      <c r="CA162" s="115"/>
      <c r="CB162" s="115"/>
      <c r="CC162" s="115"/>
      <c r="CD162" s="115"/>
      <c r="CE162" s="115"/>
      <c r="CF162" s="115"/>
    </row>
    <row r="163" spans="1:84" s="10" customFormat="1" ht="12.95" customHeight="1" x14ac:dyDescent="0.2">
      <c r="A163" s="96">
        <v>3</v>
      </c>
      <c r="B163" s="96"/>
      <c r="C163" s="96"/>
      <c r="D163" s="96"/>
      <c r="E163" s="96"/>
      <c r="F163" s="97" t="s">
        <v>90</v>
      </c>
      <c r="G163" s="97"/>
      <c r="H163" s="97"/>
      <c r="I163" s="97"/>
      <c r="J163" s="97"/>
      <c r="K163" s="97"/>
      <c r="L163" s="97"/>
      <c r="M163" s="97"/>
      <c r="N163" s="97"/>
      <c r="O163" s="97"/>
      <c r="P163" s="97"/>
      <c r="Q163" s="97"/>
      <c r="R163" s="97"/>
      <c r="S163" s="97"/>
      <c r="T163" s="97"/>
      <c r="U163" s="97"/>
      <c r="V163" s="97"/>
      <c r="W163" s="97"/>
      <c r="X163" s="97"/>
      <c r="Y163" s="97"/>
      <c r="Z163" s="97"/>
      <c r="AA163" s="97"/>
      <c r="AB163" s="97" t="s">
        <v>87</v>
      </c>
      <c r="AC163" s="97"/>
      <c r="AD163" s="97"/>
      <c r="AE163" s="97"/>
      <c r="AF163" s="97"/>
      <c r="AG163" s="97"/>
      <c r="AH163" s="97" t="s">
        <v>88</v>
      </c>
      <c r="AI163" s="97"/>
      <c r="AJ163" s="97"/>
      <c r="AK163" s="97"/>
      <c r="AL163" s="97"/>
      <c r="AM163" s="97"/>
      <c r="AN163" s="97"/>
      <c r="AO163" s="97"/>
      <c r="AP163" s="97"/>
      <c r="AQ163" s="97"/>
      <c r="AR163" s="97"/>
      <c r="AS163" s="98"/>
      <c r="AT163" s="98"/>
      <c r="AU163" s="98"/>
      <c r="AV163" s="98"/>
      <c r="AW163" s="98"/>
      <c r="AX163" s="98"/>
      <c r="AY163" s="98"/>
      <c r="AZ163" s="115">
        <v>8</v>
      </c>
      <c r="BA163" s="115"/>
      <c r="BB163" s="115"/>
      <c r="BC163" s="115"/>
      <c r="BD163" s="115"/>
      <c r="BE163" s="115"/>
      <c r="BF163" s="115">
        <v>8</v>
      </c>
      <c r="BG163" s="115"/>
      <c r="BH163" s="115"/>
      <c r="BI163" s="115"/>
      <c r="BJ163" s="115"/>
      <c r="BK163" s="115"/>
      <c r="BL163" s="115"/>
      <c r="BM163" s="115"/>
      <c r="BN163" s="115"/>
      <c r="BO163" s="115"/>
      <c r="BP163" s="115"/>
      <c r="BQ163" s="115"/>
      <c r="BR163" s="115"/>
      <c r="BS163" s="115"/>
      <c r="BT163" s="115">
        <v>8</v>
      </c>
      <c r="BU163" s="115"/>
      <c r="BV163" s="115"/>
      <c r="BW163" s="115"/>
      <c r="BX163" s="115"/>
      <c r="BY163" s="115"/>
      <c r="BZ163" s="115">
        <v>8</v>
      </c>
      <c r="CA163" s="115"/>
      <c r="CB163" s="115"/>
      <c r="CC163" s="115"/>
      <c r="CD163" s="115"/>
      <c r="CE163" s="115"/>
      <c r="CF163" s="115"/>
    </row>
    <row r="164" spans="1:84" ht="12.95" customHeight="1" x14ac:dyDescent="0.2">
      <c r="A164" s="113"/>
      <c r="B164" s="113"/>
      <c r="C164" s="113"/>
      <c r="D164" s="113"/>
      <c r="E164" s="113"/>
      <c r="F164" s="114" t="s">
        <v>91</v>
      </c>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c r="AQ164" s="114"/>
      <c r="AR164" s="114"/>
      <c r="AS164" s="114"/>
      <c r="AT164" s="114"/>
      <c r="AU164" s="114"/>
      <c r="AV164" s="114"/>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c r="BQ164" s="114"/>
      <c r="BR164" s="114"/>
      <c r="BS164" s="114"/>
      <c r="BT164" s="114"/>
      <c r="BU164" s="114"/>
      <c r="BV164" s="114"/>
      <c r="BW164" s="114"/>
      <c r="BX164" s="114"/>
      <c r="BY164" s="114"/>
      <c r="BZ164" s="114"/>
      <c r="CA164" s="114"/>
      <c r="CB164" s="114"/>
      <c r="CC164" s="114"/>
      <c r="CD164" s="114"/>
      <c r="CE164" s="114"/>
      <c r="CF164" s="114"/>
    </row>
    <row r="165" spans="1:84" s="10" customFormat="1" ht="21.95" customHeight="1" x14ac:dyDescent="0.2">
      <c r="A165" s="96">
        <v>1</v>
      </c>
      <c r="B165" s="96"/>
      <c r="C165" s="96"/>
      <c r="D165" s="96"/>
      <c r="E165" s="96"/>
      <c r="F165" s="97" t="s">
        <v>92</v>
      </c>
      <c r="G165" s="97"/>
      <c r="H165" s="97"/>
      <c r="I165" s="97"/>
      <c r="J165" s="97"/>
      <c r="K165" s="97"/>
      <c r="L165" s="97"/>
      <c r="M165" s="97"/>
      <c r="N165" s="97"/>
      <c r="O165" s="97"/>
      <c r="P165" s="97"/>
      <c r="Q165" s="97"/>
      <c r="R165" s="97"/>
      <c r="S165" s="97"/>
      <c r="T165" s="97"/>
      <c r="U165" s="97"/>
      <c r="V165" s="97"/>
      <c r="W165" s="97"/>
      <c r="X165" s="97"/>
      <c r="Y165" s="97"/>
      <c r="Z165" s="97"/>
      <c r="AA165" s="97"/>
      <c r="AB165" s="97" t="s">
        <v>87</v>
      </c>
      <c r="AC165" s="97"/>
      <c r="AD165" s="97"/>
      <c r="AE165" s="97"/>
      <c r="AF165" s="97"/>
      <c r="AG165" s="97"/>
      <c r="AH165" s="97" t="s">
        <v>93</v>
      </c>
      <c r="AI165" s="97"/>
      <c r="AJ165" s="97"/>
      <c r="AK165" s="97"/>
      <c r="AL165" s="97"/>
      <c r="AM165" s="97"/>
      <c r="AN165" s="97"/>
      <c r="AO165" s="97"/>
      <c r="AP165" s="97"/>
      <c r="AQ165" s="97"/>
      <c r="AR165" s="97"/>
      <c r="AS165" s="98"/>
      <c r="AT165" s="98"/>
      <c r="AU165" s="98"/>
      <c r="AV165" s="98"/>
      <c r="AW165" s="98"/>
      <c r="AX165" s="98"/>
      <c r="AY165" s="98"/>
      <c r="AZ165" s="99">
        <v>2328</v>
      </c>
      <c r="BA165" s="99"/>
      <c r="BB165" s="99"/>
      <c r="BC165" s="99"/>
      <c r="BD165" s="99"/>
      <c r="BE165" s="99"/>
      <c r="BF165" s="99">
        <v>2328</v>
      </c>
      <c r="BG165" s="99"/>
      <c r="BH165" s="99"/>
      <c r="BI165" s="99"/>
      <c r="BJ165" s="99"/>
      <c r="BK165" s="99"/>
      <c r="BL165" s="99"/>
      <c r="BM165" s="99"/>
      <c r="BN165" s="99"/>
      <c r="BO165" s="99"/>
      <c r="BP165" s="99"/>
      <c r="BQ165" s="99"/>
      <c r="BR165" s="99"/>
      <c r="BS165" s="99"/>
      <c r="BT165" s="99">
        <v>2444</v>
      </c>
      <c r="BU165" s="99"/>
      <c r="BV165" s="99"/>
      <c r="BW165" s="99"/>
      <c r="BX165" s="99"/>
      <c r="BY165" s="99"/>
      <c r="BZ165" s="99">
        <v>2444</v>
      </c>
      <c r="CA165" s="99"/>
      <c r="CB165" s="99"/>
      <c r="CC165" s="99"/>
      <c r="CD165" s="99"/>
      <c r="CE165" s="99"/>
      <c r="CF165" s="99"/>
    </row>
    <row r="166" spans="1:84" s="10" customFormat="1" ht="33" customHeight="1" x14ac:dyDescent="0.2">
      <c r="A166" s="96">
        <v>2</v>
      </c>
      <c r="B166" s="96"/>
      <c r="C166" s="96"/>
      <c r="D166" s="96"/>
      <c r="E166" s="96"/>
      <c r="F166" s="97" t="s">
        <v>94</v>
      </c>
      <c r="G166" s="97"/>
      <c r="H166" s="97"/>
      <c r="I166" s="97"/>
      <c r="J166" s="97"/>
      <c r="K166" s="97"/>
      <c r="L166" s="97"/>
      <c r="M166" s="97"/>
      <c r="N166" s="97"/>
      <c r="O166" s="97"/>
      <c r="P166" s="97"/>
      <c r="Q166" s="97"/>
      <c r="R166" s="97"/>
      <c r="S166" s="97"/>
      <c r="T166" s="97"/>
      <c r="U166" s="97"/>
      <c r="V166" s="97"/>
      <c r="W166" s="97"/>
      <c r="X166" s="97"/>
      <c r="Y166" s="97"/>
      <c r="Z166" s="97"/>
      <c r="AA166" s="97"/>
      <c r="AB166" s="97" t="s">
        <v>87</v>
      </c>
      <c r="AC166" s="97"/>
      <c r="AD166" s="97"/>
      <c r="AE166" s="97"/>
      <c r="AF166" s="97"/>
      <c r="AG166" s="97"/>
      <c r="AH166" s="97" t="s">
        <v>95</v>
      </c>
      <c r="AI166" s="97"/>
      <c r="AJ166" s="97"/>
      <c r="AK166" s="97"/>
      <c r="AL166" s="97"/>
      <c r="AM166" s="97"/>
      <c r="AN166" s="97"/>
      <c r="AO166" s="97"/>
      <c r="AP166" s="97"/>
      <c r="AQ166" s="97"/>
      <c r="AR166" s="97"/>
      <c r="AS166" s="98"/>
      <c r="AT166" s="98"/>
      <c r="AU166" s="98"/>
      <c r="AV166" s="98"/>
      <c r="AW166" s="98"/>
      <c r="AX166" s="98"/>
      <c r="AY166" s="98"/>
      <c r="AZ166" s="99">
        <v>48</v>
      </c>
      <c r="BA166" s="99"/>
      <c r="BB166" s="99"/>
      <c r="BC166" s="99"/>
      <c r="BD166" s="99"/>
      <c r="BE166" s="99"/>
      <c r="BF166" s="99">
        <v>48</v>
      </c>
      <c r="BG166" s="99"/>
      <c r="BH166" s="99"/>
      <c r="BI166" s="99"/>
      <c r="BJ166" s="99"/>
      <c r="BK166" s="99"/>
      <c r="BL166" s="99"/>
      <c r="BM166" s="99"/>
      <c r="BN166" s="99"/>
      <c r="BO166" s="99"/>
      <c r="BP166" s="99"/>
      <c r="BQ166" s="99"/>
      <c r="BR166" s="99"/>
      <c r="BS166" s="99"/>
      <c r="BT166" s="99">
        <v>50</v>
      </c>
      <c r="BU166" s="99"/>
      <c r="BV166" s="99"/>
      <c r="BW166" s="99"/>
      <c r="BX166" s="99"/>
      <c r="BY166" s="99"/>
      <c r="BZ166" s="99">
        <v>50</v>
      </c>
      <c r="CA166" s="99"/>
      <c r="CB166" s="99"/>
      <c r="CC166" s="99"/>
      <c r="CD166" s="99"/>
      <c r="CE166" s="99"/>
      <c r="CF166" s="99"/>
    </row>
    <row r="167" spans="1:84" s="10" customFormat="1" ht="21.95" customHeight="1" x14ac:dyDescent="0.2">
      <c r="A167" s="96">
        <v>3</v>
      </c>
      <c r="B167" s="96"/>
      <c r="C167" s="96"/>
      <c r="D167" s="96"/>
      <c r="E167" s="96"/>
      <c r="F167" s="97" t="s">
        <v>96</v>
      </c>
      <c r="G167" s="97"/>
      <c r="H167" s="97"/>
      <c r="I167" s="97"/>
      <c r="J167" s="97"/>
      <c r="K167" s="97"/>
      <c r="L167" s="97"/>
      <c r="M167" s="97"/>
      <c r="N167" s="97"/>
      <c r="O167" s="97"/>
      <c r="P167" s="97"/>
      <c r="Q167" s="97"/>
      <c r="R167" s="97"/>
      <c r="S167" s="97"/>
      <c r="T167" s="97"/>
      <c r="U167" s="97"/>
      <c r="V167" s="97"/>
      <c r="W167" s="97"/>
      <c r="X167" s="97"/>
      <c r="Y167" s="97"/>
      <c r="Z167" s="97"/>
      <c r="AA167" s="97"/>
      <c r="AB167" s="97" t="s">
        <v>87</v>
      </c>
      <c r="AC167" s="97"/>
      <c r="AD167" s="97"/>
      <c r="AE167" s="97"/>
      <c r="AF167" s="97"/>
      <c r="AG167" s="97"/>
      <c r="AH167" s="97" t="s">
        <v>97</v>
      </c>
      <c r="AI167" s="97"/>
      <c r="AJ167" s="97"/>
      <c r="AK167" s="97"/>
      <c r="AL167" s="97"/>
      <c r="AM167" s="97"/>
      <c r="AN167" s="97"/>
      <c r="AO167" s="97"/>
      <c r="AP167" s="97"/>
      <c r="AQ167" s="97"/>
      <c r="AR167" s="97"/>
      <c r="AS167" s="98"/>
      <c r="AT167" s="98"/>
      <c r="AU167" s="98"/>
      <c r="AV167" s="98"/>
      <c r="AW167" s="98"/>
      <c r="AX167" s="98"/>
      <c r="AY167" s="98"/>
      <c r="AZ167" s="99">
        <v>2</v>
      </c>
      <c r="BA167" s="99"/>
      <c r="BB167" s="99"/>
      <c r="BC167" s="99"/>
      <c r="BD167" s="99"/>
      <c r="BE167" s="99"/>
      <c r="BF167" s="99">
        <v>2</v>
      </c>
      <c r="BG167" s="99"/>
      <c r="BH167" s="99"/>
      <c r="BI167" s="99"/>
      <c r="BJ167" s="99"/>
      <c r="BK167" s="99"/>
      <c r="BL167" s="99"/>
      <c r="BM167" s="99"/>
      <c r="BN167" s="99"/>
      <c r="BO167" s="99"/>
      <c r="BP167" s="99"/>
      <c r="BQ167" s="99"/>
      <c r="BR167" s="99"/>
      <c r="BS167" s="99"/>
      <c r="BT167" s="99">
        <v>2</v>
      </c>
      <c r="BU167" s="99"/>
      <c r="BV167" s="99"/>
      <c r="BW167" s="99"/>
      <c r="BX167" s="99"/>
      <c r="BY167" s="99"/>
      <c r="BZ167" s="99">
        <v>2</v>
      </c>
      <c r="CA167" s="99"/>
      <c r="CB167" s="99"/>
      <c r="CC167" s="99"/>
      <c r="CD167" s="99"/>
      <c r="CE167" s="99"/>
      <c r="CF167" s="99"/>
    </row>
    <row r="168" spans="1:84" s="10" customFormat="1" ht="33" customHeight="1" x14ac:dyDescent="0.2">
      <c r="A168" s="96">
        <v>4</v>
      </c>
      <c r="B168" s="96"/>
      <c r="C168" s="96"/>
      <c r="D168" s="96"/>
      <c r="E168" s="96"/>
      <c r="F168" s="97" t="s">
        <v>98</v>
      </c>
      <c r="G168" s="97"/>
      <c r="H168" s="97"/>
      <c r="I168" s="97"/>
      <c r="J168" s="97"/>
      <c r="K168" s="97"/>
      <c r="L168" s="97"/>
      <c r="M168" s="97"/>
      <c r="N168" s="97"/>
      <c r="O168" s="97"/>
      <c r="P168" s="97"/>
      <c r="Q168" s="97"/>
      <c r="R168" s="97"/>
      <c r="S168" s="97"/>
      <c r="T168" s="97"/>
      <c r="U168" s="97"/>
      <c r="V168" s="97"/>
      <c r="W168" s="97"/>
      <c r="X168" s="97"/>
      <c r="Y168" s="97"/>
      <c r="Z168" s="97"/>
      <c r="AA168" s="97"/>
      <c r="AB168" s="97" t="s">
        <v>87</v>
      </c>
      <c r="AC168" s="97"/>
      <c r="AD168" s="97"/>
      <c r="AE168" s="97"/>
      <c r="AF168" s="97"/>
      <c r="AG168" s="97"/>
      <c r="AH168" s="97" t="s">
        <v>99</v>
      </c>
      <c r="AI168" s="97"/>
      <c r="AJ168" s="97"/>
      <c r="AK168" s="97"/>
      <c r="AL168" s="97"/>
      <c r="AM168" s="97"/>
      <c r="AN168" s="97"/>
      <c r="AO168" s="97"/>
      <c r="AP168" s="97"/>
      <c r="AQ168" s="97"/>
      <c r="AR168" s="97"/>
      <c r="AS168" s="98"/>
      <c r="AT168" s="98"/>
      <c r="AU168" s="98"/>
      <c r="AV168" s="98"/>
      <c r="AW168" s="98"/>
      <c r="AX168" s="98"/>
      <c r="AY168" s="98"/>
      <c r="AZ168" s="99">
        <v>18</v>
      </c>
      <c r="BA168" s="99"/>
      <c r="BB168" s="99"/>
      <c r="BC168" s="99"/>
      <c r="BD168" s="99"/>
      <c r="BE168" s="99"/>
      <c r="BF168" s="99">
        <v>18</v>
      </c>
      <c r="BG168" s="99"/>
      <c r="BH168" s="99"/>
      <c r="BI168" s="99"/>
      <c r="BJ168" s="99"/>
      <c r="BK168" s="99"/>
      <c r="BL168" s="99"/>
      <c r="BM168" s="99"/>
      <c r="BN168" s="99"/>
      <c r="BO168" s="99"/>
      <c r="BP168" s="99"/>
      <c r="BQ168" s="99"/>
      <c r="BR168" s="99"/>
      <c r="BS168" s="99"/>
      <c r="BT168" s="99">
        <v>18</v>
      </c>
      <c r="BU168" s="99"/>
      <c r="BV168" s="99"/>
      <c r="BW168" s="99"/>
      <c r="BX168" s="99"/>
      <c r="BY168" s="99"/>
      <c r="BZ168" s="99">
        <v>18</v>
      </c>
      <c r="CA168" s="99"/>
      <c r="CB168" s="99"/>
      <c r="CC168" s="99"/>
      <c r="CD168" s="99"/>
      <c r="CE168" s="99"/>
      <c r="CF168" s="99"/>
    </row>
    <row r="169" spans="1:84" s="10" customFormat="1" ht="33" customHeight="1" x14ac:dyDescent="0.2">
      <c r="A169" s="96">
        <v>5</v>
      </c>
      <c r="B169" s="96"/>
      <c r="C169" s="96"/>
      <c r="D169" s="96"/>
      <c r="E169" s="96"/>
      <c r="F169" s="97" t="s">
        <v>100</v>
      </c>
      <c r="G169" s="97"/>
      <c r="H169" s="97"/>
      <c r="I169" s="97"/>
      <c r="J169" s="97"/>
      <c r="K169" s="97"/>
      <c r="L169" s="97"/>
      <c r="M169" s="97"/>
      <c r="N169" s="97"/>
      <c r="O169" s="97"/>
      <c r="P169" s="97"/>
      <c r="Q169" s="97"/>
      <c r="R169" s="97"/>
      <c r="S169" s="97"/>
      <c r="T169" s="97"/>
      <c r="U169" s="97"/>
      <c r="V169" s="97"/>
      <c r="W169" s="97"/>
      <c r="X169" s="97"/>
      <c r="Y169" s="97"/>
      <c r="Z169" s="97"/>
      <c r="AA169" s="97"/>
      <c r="AB169" s="97" t="s">
        <v>87</v>
      </c>
      <c r="AC169" s="97"/>
      <c r="AD169" s="97"/>
      <c r="AE169" s="97"/>
      <c r="AF169" s="97"/>
      <c r="AG169" s="97"/>
      <c r="AH169" s="97" t="s">
        <v>101</v>
      </c>
      <c r="AI169" s="97"/>
      <c r="AJ169" s="97"/>
      <c r="AK169" s="97"/>
      <c r="AL169" s="97"/>
      <c r="AM169" s="97"/>
      <c r="AN169" s="97"/>
      <c r="AO169" s="97"/>
      <c r="AP169" s="97"/>
      <c r="AQ169" s="97"/>
      <c r="AR169" s="97"/>
      <c r="AS169" s="98"/>
      <c r="AT169" s="98"/>
      <c r="AU169" s="98"/>
      <c r="AV169" s="98"/>
      <c r="AW169" s="98"/>
      <c r="AX169" s="98"/>
      <c r="AY169" s="98"/>
      <c r="AZ169" s="99">
        <v>28</v>
      </c>
      <c r="BA169" s="99"/>
      <c r="BB169" s="99"/>
      <c r="BC169" s="99"/>
      <c r="BD169" s="99"/>
      <c r="BE169" s="99"/>
      <c r="BF169" s="99">
        <v>28</v>
      </c>
      <c r="BG169" s="99"/>
      <c r="BH169" s="99"/>
      <c r="BI169" s="99"/>
      <c r="BJ169" s="99"/>
      <c r="BK169" s="99"/>
      <c r="BL169" s="99"/>
      <c r="BM169" s="99"/>
      <c r="BN169" s="99"/>
      <c r="BO169" s="99"/>
      <c r="BP169" s="99"/>
      <c r="BQ169" s="99"/>
      <c r="BR169" s="99"/>
      <c r="BS169" s="99"/>
      <c r="BT169" s="99">
        <v>29</v>
      </c>
      <c r="BU169" s="99"/>
      <c r="BV169" s="99"/>
      <c r="BW169" s="99"/>
      <c r="BX169" s="99"/>
      <c r="BY169" s="99"/>
      <c r="BZ169" s="99">
        <v>29</v>
      </c>
      <c r="CA169" s="99"/>
      <c r="CB169" s="99"/>
      <c r="CC169" s="99"/>
      <c r="CD169" s="99"/>
      <c r="CE169" s="99"/>
      <c r="CF169" s="99"/>
    </row>
    <row r="170" spans="1:84" ht="12.95" customHeight="1" x14ac:dyDescent="0.2">
      <c r="A170" s="113"/>
      <c r="B170" s="113"/>
      <c r="C170" s="113"/>
      <c r="D170" s="113"/>
      <c r="E170" s="113"/>
      <c r="F170" s="114" t="s">
        <v>102</v>
      </c>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row>
    <row r="171" spans="1:84" s="10" customFormat="1" ht="12.95" customHeight="1" x14ac:dyDescent="0.2">
      <c r="A171" s="96">
        <v>1</v>
      </c>
      <c r="B171" s="96"/>
      <c r="C171" s="96"/>
      <c r="D171" s="96"/>
      <c r="E171" s="96"/>
      <c r="F171" s="97" t="s">
        <v>103</v>
      </c>
      <c r="G171" s="97"/>
      <c r="H171" s="97"/>
      <c r="I171" s="97"/>
      <c r="J171" s="97"/>
      <c r="K171" s="97"/>
      <c r="L171" s="97"/>
      <c r="M171" s="97"/>
      <c r="N171" s="97"/>
      <c r="O171" s="97"/>
      <c r="P171" s="97"/>
      <c r="Q171" s="97"/>
      <c r="R171" s="97"/>
      <c r="S171" s="97"/>
      <c r="T171" s="97"/>
      <c r="U171" s="97"/>
      <c r="V171" s="97"/>
      <c r="W171" s="97"/>
      <c r="X171" s="97"/>
      <c r="Y171" s="97"/>
      <c r="Z171" s="97"/>
      <c r="AA171" s="97"/>
      <c r="AB171" s="97" t="s">
        <v>104</v>
      </c>
      <c r="AC171" s="97"/>
      <c r="AD171" s="97"/>
      <c r="AE171" s="97"/>
      <c r="AF171" s="97"/>
      <c r="AG171" s="97"/>
      <c r="AH171" s="97" t="s">
        <v>105</v>
      </c>
      <c r="AI171" s="97"/>
      <c r="AJ171" s="97"/>
      <c r="AK171" s="97"/>
      <c r="AL171" s="97"/>
      <c r="AM171" s="97"/>
      <c r="AN171" s="97"/>
      <c r="AO171" s="97"/>
      <c r="AP171" s="97"/>
      <c r="AQ171" s="97"/>
      <c r="AR171" s="97"/>
      <c r="AS171" s="98"/>
      <c r="AT171" s="98"/>
      <c r="AU171" s="98"/>
      <c r="AV171" s="98"/>
      <c r="AW171" s="98"/>
      <c r="AX171" s="98"/>
      <c r="AY171" s="98"/>
      <c r="AZ171" s="99">
        <v>220786</v>
      </c>
      <c r="BA171" s="99"/>
      <c r="BB171" s="99"/>
      <c r="BC171" s="99"/>
      <c r="BD171" s="99"/>
      <c r="BE171" s="99"/>
      <c r="BF171" s="99">
        <f>AZ171</f>
        <v>220786</v>
      </c>
      <c r="BG171" s="99"/>
      <c r="BH171" s="99"/>
      <c r="BI171" s="99"/>
      <c r="BJ171" s="99"/>
      <c r="BK171" s="99"/>
      <c r="BL171" s="99"/>
      <c r="BM171" s="99"/>
      <c r="BN171" s="99"/>
      <c r="BO171" s="99"/>
      <c r="BP171" s="99"/>
      <c r="BQ171" s="99"/>
      <c r="BR171" s="99"/>
      <c r="BS171" s="99"/>
      <c r="BT171" s="99">
        <v>221376</v>
      </c>
      <c r="BU171" s="99"/>
      <c r="BV171" s="99"/>
      <c r="BW171" s="99"/>
      <c r="BX171" s="99"/>
      <c r="BY171" s="99"/>
      <c r="BZ171" s="99">
        <f>BT171</f>
        <v>221376</v>
      </c>
      <c r="CA171" s="99"/>
      <c r="CB171" s="99"/>
      <c r="CC171" s="99"/>
      <c r="CD171" s="99"/>
      <c r="CE171" s="99"/>
      <c r="CF171" s="99"/>
    </row>
    <row r="172" spans="1:84" s="10" customFormat="1" ht="21.95" customHeight="1" x14ac:dyDescent="0.2">
      <c r="A172" s="96">
        <v>2</v>
      </c>
      <c r="B172" s="96"/>
      <c r="C172" s="96"/>
      <c r="D172" s="96"/>
      <c r="E172" s="96"/>
      <c r="F172" s="97" t="s">
        <v>106</v>
      </c>
      <c r="G172" s="97"/>
      <c r="H172" s="97"/>
      <c r="I172" s="97"/>
      <c r="J172" s="97"/>
      <c r="K172" s="97"/>
      <c r="L172" s="97"/>
      <c r="M172" s="97"/>
      <c r="N172" s="97"/>
      <c r="O172" s="97"/>
      <c r="P172" s="97"/>
      <c r="Q172" s="97"/>
      <c r="R172" s="97"/>
      <c r="S172" s="97"/>
      <c r="T172" s="97"/>
      <c r="U172" s="97"/>
      <c r="V172" s="97"/>
      <c r="W172" s="97"/>
      <c r="X172" s="97"/>
      <c r="Y172" s="97"/>
      <c r="Z172" s="97"/>
      <c r="AA172" s="97"/>
      <c r="AB172" s="97" t="s">
        <v>87</v>
      </c>
      <c r="AC172" s="97"/>
      <c r="AD172" s="97"/>
      <c r="AE172" s="97"/>
      <c r="AF172" s="97"/>
      <c r="AG172" s="97"/>
      <c r="AH172" s="97" t="s">
        <v>105</v>
      </c>
      <c r="AI172" s="97"/>
      <c r="AJ172" s="97"/>
      <c r="AK172" s="97"/>
      <c r="AL172" s="97"/>
      <c r="AM172" s="97"/>
      <c r="AN172" s="97"/>
      <c r="AO172" s="97"/>
      <c r="AP172" s="97"/>
      <c r="AQ172" s="97"/>
      <c r="AR172" s="97"/>
      <c r="AS172" s="98"/>
      <c r="AT172" s="98"/>
      <c r="AU172" s="98"/>
      <c r="AV172" s="98"/>
      <c r="AW172" s="98"/>
      <c r="AX172" s="98"/>
      <c r="AY172" s="98"/>
      <c r="AZ172" s="99">
        <v>101</v>
      </c>
      <c r="BA172" s="99"/>
      <c r="BB172" s="99"/>
      <c r="BC172" s="99"/>
      <c r="BD172" s="99"/>
      <c r="BE172" s="99"/>
      <c r="BF172" s="99">
        <v>101</v>
      </c>
      <c r="BG172" s="99"/>
      <c r="BH172" s="99"/>
      <c r="BI172" s="99"/>
      <c r="BJ172" s="99"/>
      <c r="BK172" s="99"/>
      <c r="BL172" s="99"/>
      <c r="BM172" s="99"/>
      <c r="BN172" s="99"/>
      <c r="BO172" s="99"/>
      <c r="BP172" s="99"/>
      <c r="BQ172" s="99"/>
      <c r="BR172" s="99"/>
      <c r="BS172" s="99"/>
      <c r="BT172" s="99">
        <v>106</v>
      </c>
      <c r="BU172" s="99"/>
      <c r="BV172" s="99"/>
      <c r="BW172" s="99"/>
      <c r="BX172" s="99"/>
      <c r="BY172" s="99"/>
      <c r="BZ172" s="99">
        <v>106</v>
      </c>
      <c r="CA172" s="99"/>
      <c r="CB172" s="99"/>
      <c r="CC172" s="99"/>
      <c r="CD172" s="99"/>
      <c r="CE172" s="99"/>
      <c r="CF172" s="99"/>
    </row>
    <row r="173" spans="1:84" s="10" customFormat="1" ht="33" customHeight="1" x14ac:dyDescent="0.2">
      <c r="A173" s="96">
        <v>3</v>
      </c>
      <c r="B173" s="96"/>
      <c r="C173" s="96"/>
      <c r="D173" s="96"/>
      <c r="E173" s="96"/>
      <c r="F173" s="97" t="s">
        <v>107</v>
      </c>
      <c r="G173" s="97"/>
      <c r="H173" s="97"/>
      <c r="I173" s="97"/>
      <c r="J173" s="97"/>
      <c r="K173" s="97"/>
      <c r="L173" s="97"/>
      <c r="M173" s="97"/>
      <c r="N173" s="97"/>
      <c r="O173" s="97"/>
      <c r="P173" s="97"/>
      <c r="Q173" s="97"/>
      <c r="R173" s="97"/>
      <c r="S173" s="97"/>
      <c r="T173" s="97"/>
      <c r="U173" s="97"/>
      <c r="V173" s="97"/>
      <c r="W173" s="97"/>
      <c r="X173" s="97"/>
      <c r="Y173" s="97"/>
      <c r="Z173" s="97"/>
      <c r="AA173" s="97"/>
      <c r="AB173" s="97" t="s">
        <v>87</v>
      </c>
      <c r="AC173" s="97"/>
      <c r="AD173" s="97"/>
      <c r="AE173" s="97"/>
      <c r="AF173" s="97"/>
      <c r="AG173" s="97"/>
      <c r="AH173" s="97" t="s">
        <v>105</v>
      </c>
      <c r="AI173" s="97"/>
      <c r="AJ173" s="97"/>
      <c r="AK173" s="97"/>
      <c r="AL173" s="97"/>
      <c r="AM173" s="97"/>
      <c r="AN173" s="97"/>
      <c r="AO173" s="97"/>
      <c r="AP173" s="97"/>
      <c r="AQ173" s="97"/>
      <c r="AR173" s="97"/>
      <c r="AS173" s="98"/>
      <c r="AT173" s="98"/>
      <c r="AU173" s="98"/>
      <c r="AV173" s="98"/>
      <c r="AW173" s="98"/>
      <c r="AX173" s="98"/>
      <c r="AY173" s="98"/>
      <c r="AZ173" s="99">
        <v>2</v>
      </c>
      <c r="BA173" s="99"/>
      <c r="BB173" s="99"/>
      <c r="BC173" s="99"/>
      <c r="BD173" s="99"/>
      <c r="BE173" s="99"/>
      <c r="BF173" s="99">
        <v>2</v>
      </c>
      <c r="BG173" s="99"/>
      <c r="BH173" s="99"/>
      <c r="BI173" s="99"/>
      <c r="BJ173" s="99"/>
      <c r="BK173" s="99"/>
      <c r="BL173" s="99"/>
      <c r="BM173" s="99"/>
      <c r="BN173" s="99"/>
      <c r="BO173" s="99"/>
      <c r="BP173" s="99"/>
      <c r="BQ173" s="99"/>
      <c r="BR173" s="99"/>
      <c r="BS173" s="99"/>
      <c r="BT173" s="99">
        <v>2</v>
      </c>
      <c r="BU173" s="99"/>
      <c r="BV173" s="99"/>
      <c r="BW173" s="99"/>
      <c r="BX173" s="99"/>
      <c r="BY173" s="99"/>
      <c r="BZ173" s="99">
        <v>2</v>
      </c>
      <c r="CA173" s="99"/>
      <c r="CB173" s="99"/>
      <c r="CC173" s="99"/>
      <c r="CD173" s="99"/>
      <c r="CE173" s="99"/>
      <c r="CF173" s="99"/>
    </row>
    <row r="174" spans="1:84" s="10" customFormat="1" ht="12.95" customHeight="1" x14ac:dyDescent="0.2">
      <c r="A174" s="96">
        <v>4</v>
      </c>
      <c r="B174" s="96"/>
      <c r="C174" s="96"/>
      <c r="D174" s="96"/>
      <c r="E174" s="96"/>
      <c r="F174" s="97" t="s">
        <v>108</v>
      </c>
      <c r="G174" s="97"/>
      <c r="H174" s="97"/>
      <c r="I174" s="97"/>
      <c r="J174" s="97"/>
      <c r="K174" s="97"/>
      <c r="L174" s="97"/>
      <c r="M174" s="97"/>
      <c r="N174" s="97"/>
      <c r="O174" s="97"/>
      <c r="P174" s="97"/>
      <c r="Q174" s="97"/>
      <c r="R174" s="97"/>
      <c r="S174" s="97"/>
      <c r="T174" s="97"/>
      <c r="U174" s="97"/>
      <c r="V174" s="97"/>
      <c r="W174" s="97"/>
      <c r="X174" s="97"/>
      <c r="Y174" s="97"/>
      <c r="Z174" s="97"/>
      <c r="AA174" s="97"/>
      <c r="AB174" s="97" t="s">
        <v>87</v>
      </c>
      <c r="AC174" s="97"/>
      <c r="AD174" s="97"/>
      <c r="AE174" s="97"/>
      <c r="AF174" s="97"/>
      <c r="AG174" s="97"/>
      <c r="AH174" s="97" t="s">
        <v>105</v>
      </c>
      <c r="AI174" s="97"/>
      <c r="AJ174" s="97"/>
      <c r="AK174" s="97"/>
      <c r="AL174" s="97"/>
      <c r="AM174" s="97"/>
      <c r="AN174" s="97"/>
      <c r="AO174" s="97"/>
      <c r="AP174" s="97"/>
      <c r="AQ174" s="97"/>
      <c r="AR174" s="97"/>
      <c r="AS174" s="98"/>
      <c r="AT174" s="98"/>
      <c r="AU174" s="98"/>
      <c r="AV174" s="98"/>
      <c r="AW174" s="98"/>
      <c r="AX174" s="98"/>
      <c r="AY174" s="98"/>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row>
    <row r="175" spans="1:84" s="10" customFormat="1" ht="12.95" customHeight="1" x14ac:dyDescent="0.2">
      <c r="A175" s="96">
        <v>5</v>
      </c>
      <c r="B175" s="96"/>
      <c r="C175" s="96"/>
      <c r="D175" s="96"/>
      <c r="E175" s="96"/>
      <c r="F175" s="97" t="s">
        <v>109</v>
      </c>
      <c r="G175" s="97"/>
      <c r="H175" s="97"/>
      <c r="I175" s="97"/>
      <c r="J175" s="97"/>
      <c r="K175" s="97"/>
      <c r="L175" s="97"/>
      <c r="M175" s="97"/>
      <c r="N175" s="97"/>
      <c r="O175" s="97"/>
      <c r="P175" s="97"/>
      <c r="Q175" s="97"/>
      <c r="R175" s="97"/>
      <c r="S175" s="97"/>
      <c r="T175" s="97"/>
      <c r="U175" s="97"/>
      <c r="V175" s="97"/>
      <c r="W175" s="97"/>
      <c r="X175" s="97"/>
      <c r="Y175" s="97"/>
      <c r="Z175" s="97"/>
      <c r="AA175" s="97"/>
      <c r="AB175" s="97" t="s">
        <v>87</v>
      </c>
      <c r="AC175" s="97"/>
      <c r="AD175" s="97"/>
      <c r="AE175" s="97"/>
      <c r="AF175" s="97"/>
      <c r="AG175" s="97"/>
      <c r="AH175" s="97" t="s">
        <v>105</v>
      </c>
      <c r="AI175" s="97"/>
      <c r="AJ175" s="97"/>
      <c r="AK175" s="97"/>
      <c r="AL175" s="97"/>
      <c r="AM175" s="97"/>
      <c r="AN175" s="97"/>
      <c r="AO175" s="97"/>
      <c r="AP175" s="97"/>
      <c r="AQ175" s="97"/>
      <c r="AR175" s="97"/>
      <c r="AS175" s="98"/>
      <c r="AT175" s="98"/>
      <c r="AU175" s="98"/>
      <c r="AV175" s="98"/>
      <c r="AW175" s="98"/>
      <c r="AX175" s="98"/>
      <c r="AY175" s="98"/>
      <c r="AZ175" s="99">
        <v>1</v>
      </c>
      <c r="BA175" s="99"/>
      <c r="BB175" s="99"/>
      <c r="BC175" s="99"/>
      <c r="BD175" s="99"/>
      <c r="BE175" s="99"/>
      <c r="BF175" s="99">
        <v>1</v>
      </c>
      <c r="BG175" s="99"/>
      <c r="BH175" s="99"/>
      <c r="BI175" s="99"/>
      <c r="BJ175" s="99"/>
      <c r="BK175" s="99"/>
      <c r="BL175" s="99"/>
      <c r="BM175" s="99"/>
      <c r="BN175" s="99"/>
      <c r="BO175" s="99"/>
      <c r="BP175" s="99"/>
      <c r="BQ175" s="99"/>
      <c r="BR175" s="99"/>
      <c r="BS175" s="99"/>
      <c r="BT175" s="99">
        <v>1</v>
      </c>
      <c r="BU175" s="99"/>
      <c r="BV175" s="99"/>
      <c r="BW175" s="99"/>
      <c r="BX175" s="99"/>
      <c r="BY175" s="99"/>
      <c r="BZ175" s="99">
        <v>1</v>
      </c>
      <c r="CA175" s="99"/>
      <c r="CB175" s="99"/>
      <c r="CC175" s="99"/>
      <c r="CD175" s="99"/>
      <c r="CE175" s="99"/>
      <c r="CF175" s="99"/>
    </row>
    <row r="176" spans="1:84" s="10" customFormat="1" ht="12.95" customHeight="1" x14ac:dyDescent="0.2">
      <c r="A176" s="96">
        <v>6</v>
      </c>
      <c r="B176" s="96"/>
      <c r="C176" s="96"/>
      <c r="D176" s="96"/>
      <c r="E176" s="96"/>
      <c r="F176" s="97" t="s">
        <v>110</v>
      </c>
      <c r="G176" s="97"/>
      <c r="H176" s="97"/>
      <c r="I176" s="97"/>
      <c r="J176" s="97"/>
      <c r="K176" s="97"/>
      <c r="L176" s="97"/>
      <c r="M176" s="97"/>
      <c r="N176" s="97"/>
      <c r="O176" s="97"/>
      <c r="P176" s="97"/>
      <c r="Q176" s="97"/>
      <c r="R176" s="97"/>
      <c r="S176" s="97"/>
      <c r="T176" s="97"/>
      <c r="U176" s="97"/>
      <c r="V176" s="97"/>
      <c r="W176" s="97"/>
      <c r="X176" s="97"/>
      <c r="Y176" s="97"/>
      <c r="Z176" s="97"/>
      <c r="AA176" s="97"/>
      <c r="AB176" s="97" t="s">
        <v>87</v>
      </c>
      <c r="AC176" s="97"/>
      <c r="AD176" s="97"/>
      <c r="AE176" s="97"/>
      <c r="AF176" s="97"/>
      <c r="AG176" s="97"/>
      <c r="AH176" s="97" t="s">
        <v>105</v>
      </c>
      <c r="AI176" s="97"/>
      <c r="AJ176" s="97"/>
      <c r="AK176" s="97"/>
      <c r="AL176" s="97"/>
      <c r="AM176" s="97"/>
      <c r="AN176" s="97"/>
      <c r="AO176" s="97"/>
      <c r="AP176" s="97"/>
      <c r="AQ176" s="97"/>
      <c r="AR176" s="97"/>
      <c r="AS176" s="98"/>
      <c r="AT176" s="98"/>
      <c r="AU176" s="98"/>
      <c r="AV176" s="98"/>
      <c r="AW176" s="98"/>
      <c r="AX176" s="98"/>
      <c r="AY176" s="98"/>
      <c r="AZ176" s="99">
        <v>1</v>
      </c>
      <c r="BA176" s="99"/>
      <c r="BB176" s="99"/>
      <c r="BC176" s="99"/>
      <c r="BD176" s="99"/>
      <c r="BE176" s="99"/>
      <c r="BF176" s="99">
        <v>1</v>
      </c>
      <c r="BG176" s="99"/>
      <c r="BH176" s="99"/>
      <c r="BI176" s="99"/>
      <c r="BJ176" s="99"/>
      <c r="BK176" s="99"/>
      <c r="BL176" s="99"/>
      <c r="BM176" s="99"/>
      <c r="BN176" s="99"/>
      <c r="BO176" s="99"/>
      <c r="BP176" s="99"/>
      <c r="BQ176" s="99"/>
      <c r="BR176" s="99"/>
      <c r="BS176" s="99"/>
      <c r="BT176" s="99">
        <v>1</v>
      </c>
      <c r="BU176" s="99"/>
      <c r="BV176" s="99"/>
      <c r="BW176" s="99"/>
      <c r="BX176" s="99"/>
      <c r="BY176" s="99"/>
      <c r="BZ176" s="99">
        <v>1</v>
      </c>
      <c r="CA176" s="99"/>
      <c r="CB176" s="99"/>
      <c r="CC176" s="99"/>
      <c r="CD176" s="99"/>
      <c r="CE176" s="99"/>
      <c r="CF176" s="99"/>
    </row>
    <row r="178" spans="1:105" ht="12.95" customHeight="1" x14ac:dyDescent="0.2">
      <c r="B178" s="22" t="s">
        <v>112</v>
      </c>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row>
    <row r="179" spans="1:105" ht="12.95" customHeight="1" x14ac:dyDescent="0.2">
      <c r="CI179" s="23" t="s">
        <v>27</v>
      </c>
      <c r="CJ179" s="23"/>
      <c r="CK179" s="23"/>
      <c r="CL179" s="23"/>
      <c r="CM179" s="23"/>
    </row>
    <row r="180" spans="1:105" ht="12.95" customHeight="1" x14ac:dyDescent="0.2">
      <c r="A180" s="74" t="s">
        <v>72</v>
      </c>
      <c r="B180" s="74"/>
      <c r="C180" s="74"/>
      <c r="D180" s="74"/>
      <c r="E180" s="74"/>
      <c r="F180" s="74"/>
      <c r="G180" s="74"/>
      <c r="H180" s="74"/>
      <c r="I180" s="74"/>
      <c r="J180" s="74"/>
      <c r="K180" s="74"/>
      <c r="L180" s="74"/>
      <c r="M180" s="74"/>
      <c r="N180" s="74"/>
      <c r="O180" s="74"/>
      <c r="P180" s="74"/>
      <c r="Q180" s="74"/>
      <c r="R180" s="74"/>
      <c r="S180" s="74"/>
      <c r="T180" s="74"/>
      <c r="U180" s="74"/>
      <c r="V180" s="74"/>
      <c r="W180" s="84" t="s">
        <v>30</v>
      </c>
      <c r="X180" s="84"/>
      <c r="Y180" s="84"/>
      <c r="Z180" s="84"/>
      <c r="AA180" s="84"/>
      <c r="AB180" s="84"/>
      <c r="AC180" s="84"/>
      <c r="AD180" s="84"/>
      <c r="AE180" s="84"/>
      <c r="AF180" s="84"/>
      <c r="AG180" s="84"/>
      <c r="AH180" s="84"/>
      <c r="AI180" s="84"/>
      <c r="AJ180" s="84"/>
      <c r="AK180" s="117">
        <v>2021</v>
      </c>
      <c r="AL180" s="117"/>
      <c r="AM180" s="117"/>
      <c r="AN180" s="117"/>
      <c r="AO180" s="117"/>
      <c r="AP180" s="117"/>
      <c r="AQ180" s="117"/>
      <c r="AR180" s="117"/>
      <c r="AS180" s="117"/>
      <c r="AT180" s="117"/>
      <c r="AU180" s="117"/>
      <c r="AV180" s="117"/>
      <c r="AW180" s="117"/>
      <c r="AX180" s="117"/>
      <c r="AY180" s="118" t="s">
        <v>32</v>
      </c>
      <c r="AZ180" s="118"/>
      <c r="BA180" s="118"/>
      <c r="BB180" s="118"/>
      <c r="BC180" s="118"/>
      <c r="BD180" s="118"/>
      <c r="BE180" s="118"/>
      <c r="BF180" s="118"/>
      <c r="BG180" s="118"/>
      <c r="BH180" s="118"/>
      <c r="BI180" s="118"/>
      <c r="BJ180" s="118"/>
      <c r="BK180" s="118"/>
      <c r="BL180" s="118"/>
      <c r="BM180" s="118" t="s">
        <v>49</v>
      </c>
      <c r="BN180" s="118"/>
      <c r="BO180" s="118"/>
      <c r="BP180" s="118"/>
      <c r="BQ180" s="118"/>
      <c r="BR180" s="118"/>
      <c r="BS180" s="118"/>
      <c r="BT180" s="118"/>
      <c r="BU180" s="118"/>
      <c r="BV180" s="118"/>
      <c r="BW180" s="118"/>
      <c r="BX180" s="118"/>
      <c r="BY180" s="118"/>
      <c r="BZ180" s="118"/>
      <c r="CA180" s="119" t="s">
        <v>50</v>
      </c>
      <c r="CB180" s="119"/>
      <c r="CC180" s="119"/>
      <c r="CD180" s="119"/>
      <c r="CE180" s="119"/>
      <c r="CF180" s="119"/>
      <c r="CG180" s="119"/>
      <c r="CH180" s="119"/>
      <c r="CI180" s="119"/>
      <c r="CJ180" s="119"/>
      <c r="CK180" s="119"/>
      <c r="CL180" s="119"/>
      <c r="CM180" s="119"/>
      <c r="CN180" s="119"/>
    </row>
    <row r="181" spans="1:105" ht="21.95" customHeight="1" x14ac:dyDescent="0.2">
      <c r="A181" s="78"/>
      <c r="B181" s="79"/>
      <c r="C181" s="79"/>
      <c r="D181" s="79"/>
      <c r="E181" s="79"/>
      <c r="F181" s="79"/>
      <c r="G181" s="79"/>
      <c r="H181" s="79"/>
      <c r="I181" s="79"/>
      <c r="J181" s="79"/>
      <c r="K181" s="79"/>
      <c r="L181" s="79"/>
      <c r="M181" s="79"/>
      <c r="N181" s="79"/>
      <c r="O181" s="79"/>
      <c r="P181" s="79"/>
      <c r="Q181" s="79"/>
      <c r="R181" s="79"/>
      <c r="S181" s="79"/>
      <c r="T181" s="79"/>
      <c r="U181" s="79"/>
      <c r="V181" s="80"/>
      <c r="W181" s="103" t="s">
        <v>81</v>
      </c>
      <c r="X181" s="103"/>
      <c r="Y181" s="103"/>
      <c r="Z181" s="103"/>
      <c r="AA181" s="103"/>
      <c r="AB181" s="103"/>
      <c r="AC181" s="103"/>
      <c r="AD181" s="103" t="s">
        <v>34</v>
      </c>
      <c r="AE181" s="103"/>
      <c r="AF181" s="103"/>
      <c r="AG181" s="103"/>
      <c r="AH181" s="103"/>
      <c r="AI181" s="103"/>
      <c r="AJ181" s="103"/>
      <c r="AK181" s="103" t="s">
        <v>81</v>
      </c>
      <c r="AL181" s="103"/>
      <c r="AM181" s="103"/>
      <c r="AN181" s="103"/>
      <c r="AO181" s="103"/>
      <c r="AP181" s="103"/>
      <c r="AQ181" s="103"/>
      <c r="AR181" s="103" t="s">
        <v>34</v>
      </c>
      <c r="AS181" s="103"/>
      <c r="AT181" s="103"/>
      <c r="AU181" s="103"/>
      <c r="AV181" s="103"/>
      <c r="AW181" s="103"/>
      <c r="AX181" s="103"/>
      <c r="AY181" s="103" t="s">
        <v>81</v>
      </c>
      <c r="AZ181" s="103"/>
      <c r="BA181" s="103"/>
      <c r="BB181" s="103"/>
      <c r="BC181" s="103"/>
      <c r="BD181" s="103"/>
      <c r="BE181" s="103"/>
      <c r="BF181" s="103" t="s">
        <v>34</v>
      </c>
      <c r="BG181" s="103"/>
      <c r="BH181" s="103"/>
      <c r="BI181" s="103"/>
      <c r="BJ181" s="103"/>
      <c r="BK181" s="103"/>
      <c r="BL181" s="103"/>
      <c r="BM181" s="103" t="s">
        <v>81</v>
      </c>
      <c r="BN181" s="103"/>
      <c r="BO181" s="103"/>
      <c r="BP181" s="103"/>
      <c r="BQ181" s="103"/>
      <c r="BR181" s="103"/>
      <c r="BS181" s="103"/>
      <c r="BT181" s="103" t="s">
        <v>34</v>
      </c>
      <c r="BU181" s="103"/>
      <c r="BV181" s="103"/>
      <c r="BW181" s="103"/>
      <c r="BX181" s="103"/>
      <c r="BY181" s="103"/>
      <c r="BZ181" s="103"/>
      <c r="CA181" s="103" t="s">
        <v>81</v>
      </c>
      <c r="CB181" s="103"/>
      <c r="CC181" s="103"/>
      <c r="CD181" s="103"/>
      <c r="CE181" s="103"/>
      <c r="CF181" s="103"/>
      <c r="CG181" s="103"/>
      <c r="CH181" s="105" t="s">
        <v>34</v>
      </c>
      <c r="CI181" s="105"/>
      <c r="CJ181" s="105"/>
      <c r="CK181" s="105"/>
      <c r="CL181" s="105"/>
      <c r="CM181" s="105"/>
      <c r="CN181" s="105"/>
    </row>
    <row r="182" spans="1:105" ht="12.95" customHeight="1" x14ac:dyDescent="0.2">
      <c r="A182" s="106">
        <v>1</v>
      </c>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20">
        <v>2</v>
      </c>
      <c r="X182" s="120"/>
      <c r="Y182" s="120"/>
      <c r="Z182" s="120"/>
      <c r="AA182" s="120"/>
      <c r="AB182" s="120"/>
      <c r="AC182" s="120"/>
      <c r="AD182" s="120">
        <v>3</v>
      </c>
      <c r="AE182" s="120"/>
      <c r="AF182" s="120"/>
      <c r="AG182" s="120"/>
      <c r="AH182" s="120"/>
      <c r="AI182" s="120"/>
      <c r="AJ182" s="120"/>
      <c r="AK182" s="120">
        <v>4</v>
      </c>
      <c r="AL182" s="120"/>
      <c r="AM182" s="120"/>
      <c r="AN182" s="120"/>
      <c r="AO182" s="120"/>
      <c r="AP182" s="120"/>
      <c r="AQ182" s="120"/>
      <c r="AR182" s="120">
        <v>5</v>
      </c>
      <c r="AS182" s="120"/>
      <c r="AT182" s="120"/>
      <c r="AU182" s="120"/>
      <c r="AV182" s="120"/>
      <c r="AW182" s="120"/>
      <c r="AX182" s="120"/>
      <c r="AY182" s="120">
        <v>6</v>
      </c>
      <c r="AZ182" s="120"/>
      <c r="BA182" s="120"/>
      <c r="BB182" s="120"/>
      <c r="BC182" s="120"/>
      <c r="BD182" s="120"/>
      <c r="BE182" s="120"/>
      <c r="BF182" s="120">
        <v>7</v>
      </c>
      <c r="BG182" s="120"/>
      <c r="BH182" s="120"/>
      <c r="BI182" s="120"/>
      <c r="BJ182" s="120"/>
      <c r="BK182" s="120"/>
      <c r="BL182" s="120"/>
      <c r="BM182" s="120">
        <v>8</v>
      </c>
      <c r="BN182" s="120"/>
      <c r="BO182" s="120"/>
      <c r="BP182" s="120"/>
      <c r="BQ182" s="120"/>
      <c r="BR182" s="120"/>
      <c r="BS182" s="120"/>
      <c r="BT182" s="120">
        <v>9</v>
      </c>
      <c r="BU182" s="120"/>
      <c r="BV182" s="120"/>
      <c r="BW182" s="120"/>
      <c r="BX182" s="120"/>
      <c r="BY182" s="120"/>
      <c r="BZ182" s="120"/>
      <c r="CA182" s="120">
        <v>10</v>
      </c>
      <c r="CB182" s="120"/>
      <c r="CC182" s="120"/>
      <c r="CD182" s="120"/>
      <c r="CE182" s="120"/>
      <c r="CF182" s="120"/>
      <c r="CG182" s="120"/>
      <c r="CH182" s="121">
        <v>11</v>
      </c>
      <c r="CI182" s="121"/>
      <c r="CJ182" s="121"/>
      <c r="CK182" s="121"/>
      <c r="CL182" s="121"/>
      <c r="CM182" s="121"/>
      <c r="CN182" s="121"/>
    </row>
    <row r="183" spans="1:105" s="17" customFormat="1" ht="12.95" customHeight="1" x14ac:dyDescent="0.2">
      <c r="A183" s="122"/>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3"/>
      <c r="AV183" s="123"/>
      <c r="AW183" s="123"/>
      <c r="AX183" s="123"/>
      <c r="AY183" s="123"/>
      <c r="AZ183" s="123"/>
      <c r="BA183" s="123"/>
      <c r="BB183" s="123"/>
      <c r="BC183" s="123"/>
      <c r="BD183" s="123"/>
      <c r="BE183" s="123"/>
      <c r="BF183" s="123"/>
      <c r="BG183" s="123"/>
      <c r="BH183" s="123"/>
      <c r="BI183" s="123"/>
      <c r="BJ183" s="123"/>
      <c r="BK183" s="123"/>
      <c r="BL183" s="123"/>
      <c r="BM183" s="123"/>
      <c r="BN183" s="123"/>
      <c r="BO183" s="123"/>
      <c r="BP183" s="123"/>
      <c r="BQ183" s="123"/>
      <c r="BR183" s="123"/>
      <c r="BS183" s="123"/>
      <c r="BT183" s="123"/>
      <c r="BU183" s="123"/>
      <c r="BV183" s="123"/>
      <c r="BW183" s="123"/>
      <c r="BX183" s="123"/>
      <c r="BY183" s="123"/>
      <c r="BZ183" s="123"/>
      <c r="CA183" s="123"/>
      <c r="CB183" s="123"/>
      <c r="CC183" s="123"/>
      <c r="CD183" s="123"/>
      <c r="CE183" s="123"/>
      <c r="CF183" s="123"/>
      <c r="CG183" s="123"/>
      <c r="CH183" s="123"/>
      <c r="CI183" s="123"/>
      <c r="CJ183" s="123"/>
      <c r="CK183" s="123"/>
      <c r="CL183" s="123"/>
      <c r="CM183" s="123"/>
      <c r="CN183" s="123"/>
    </row>
    <row r="184" spans="1:105" s="18" customFormat="1" ht="12.95" customHeight="1" x14ac:dyDescent="0.2">
      <c r="A184" s="124" t="s">
        <v>113</v>
      </c>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72"/>
      <c r="X184" s="72"/>
      <c r="Y184" s="72"/>
      <c r="Z184" s="72"/>
      <c r="AA184" s="72"/>
      <c r="AB184" s="72"/>
      <c r="AC184" s="72"/>
      <c r="AD184" s="73">
        <v>4459914</v>
      </c>
      <c r="AE184" s="73"/>
      <c r="AF184" s="73"/>
      <c r="AG184" s="73"/>
      <c r="AH184" s="73"/>
      <c r="AI184" s="73"/>
      <c r="AJ184" s="73"/>
      <c r="AK184" s="72"/>
      <c r="AL184" s="72"/>
      <c r="AM184" s="72"/>
      <c r="AN184" s="72"/>
      <c r="AO184" s="72"/>
      <c r="AP184" s="72"/>
      <c r="AQ184" s="72"/>
      <c r="AR184" s="73">
        <v>5310723</v>
      </c>
      <c r="AS184" s="73"/>
      <c r="AT184" s="73"/>
      <c r="AU184" s="73"/>
      <c r="AV184" s="73"/>
      <c r="AW184" s="73"/>
      <c r="AX184" s="73"/>
      <c r="AY184" s="72"/>
      <c r="AZ184" s="72"/>
      <c r="BA184" s="72"/>
      <c r="BB184" s="72"/>
      <c r="BC184" s="72"/>
      <c r="BD184" s="72"/>
      <c r="BE184" s="72"/>
      <c r="BF184" s="73">
        <f>BF185+BF189</f>
        <v>5317582</v>
      </c>
      <c r="BG184" s="73"/>
      <c r="BH184" s="73"/>
      <c r="BI184" s="73"/>
      <c r="BJ184" s="73"/>
      <c r="BK184" s="73"/>
      <c r="BL184" s="73"/>
      <c r="BM184" s="73"/>
      <c r="BN184" s="73"/>
      <c r="BO184" s="73"/>
      <c r="BP184" s="73"/>
      <c r="BQ184" s="73"/>
      <c r="BR184" s="73"/>
      <c r="BS184" s="73"/>
      <c r="BT184" s="73">
        <v>5310723</v>
      </c>
      <c r="BU184" s="73"/>
      <c r="BV184" s="73"/>
      <c r="BW184" s="73"/>
      <c r="BX184" s="73"/>
      <c r="BY184" s="73"/>
      <c r="BZ184" s="73"/>
      <c r="CA184" s="73"/>
      <c r="CB184" s="73"/>
      <c r="CC184" s="73"/>
      <c r="CD184" s="73"/>
      <c r="CE184" s="73"/>
      <c r="CF184" s="73"/>
      <c r="CG184" s="73"/>
      <c r="CH184" s="73">
        <v>5310723</v>
      </c>
      <c r="CI184" s="73"/>
      <c r="CJ184" s="73"/>
      <c r="CK184" s="73"/>
      <c r="CL184" s="73"/>
      <c r="CM184" s="73"/>
      <c r="CN184" s="73"/>
    </row>
    <row r="185" spans="1:105" s="19" customFormat="1" ht="12.95" customHeight="1" x14ac:dyDescent="0.2">
      <c r="A185" s="68" t="s">
        <v>114</v>
      </c>
      <c r="B185" s="68"/>
      <c r="C185" s="68"/>
      <c r="D185" s="68"/>
      <c r="E185" s="68"/>
      <c r="F185" s="68"/>
      <c r="G185" s="68"/>
      <c r="H185" s="68"/>
      <c r="I185" s="68"/>
      <c r="J185" s="68"/>
      <c r="K185" s="68"/>
      <c r="L185" s="68"/>
      <c r="M185" s="68"/>
      <c r="N185" s="68"/>
      <c r="O185" s="68"/>
      <c r="P185" s="68"/>
      <c r="Q185" s="68"/>
      <c r="R185" s="68"/>
      <c r="S185" s="68"/>
      <c r="T185" s="68"/>
      <c r="U185" s="68"/>
      <c r="V185" s="68"/>
      <c r="W185" s="71"/>
      <c r="X185" s="71"/>
      <c r="Y185" s="71"/>
      <c r="Z185" s="71"/>
      <c r="AA185" s="71"/>
      <c r="AB185" s="71"/>
      <c r="AC185" s="71"/>
      <c r="AD185" s="70">
        <v>3796620</v>
      </c>
      <c r="AE185" s="70"/>
      <c r="AF185" s="70"/>
      <c r="AG185" s="70"/>
      <c r="AH185" s="70"/>
      <c r="AI185" s="70"/>
      <c r="AJ185" s="70"/>
      <c r="AK185" s="71"/>
      <c r="AL185" s="71"/>
      <c r="AM185" s="71"/>
      <c r="AN185" s="71"/>
      <c r="AO185" s="71"/>
      <c r="AP185" s="71"/>
      <c r="AQ185" s="71"/>
      <c r="AR185" s="70">
        <v>4624587</v>
      </c>
      <c r="AS185" s="70"/>
      <c r="AT185" s="70"/>
      <c r="AU185" s="70"/>
      <c r="AV185" s="70"/>
      <c r="AW185" s="70"/>
      <c r="AX185" s="70"/>
      <c r="AY185" s="71"/>
      <c r="AZ185" s="71"/>
      <c r="BA185" s="71"/>
      <c r="BB185" s="71"/>
      <c r="BC185" s="71"/>
      <c r="BD185" s="71"/>
      <c r="BE185" s="71"/>
      <c r="BF185" s="70">
        <f>BF186+BF187+BF188</f>
        <v>4612094</v>
      </c>
      <c r="BG185" s="70"/>
      <c r="BH185" s="70"/>
      <c r="BI185" s="70"/>
      <c r="BJ185" s="70"/>
      <c r="BK185" s="70"/>
      <c r="BL185" s="70"/>
      <c r="BM185" s="70"/>
      <c r="BN185" s="70"/>
      <c r="BO185" s="70"/>
      <c r="BP185" s="70"/>
      <c r="BQ185" s="70"/>
      <c r="BR185" s="70"/>
      <c r="BS185" s="70"/>
      <c r="BT185" s="70">
        <v>4624587</v>
      </c>
      <c r="BU185" s="70"/>
      <c r="BV185" s="70"/>
      <c r="BW185" s="70"/>
      <c r="BX185" s="70"/>
      <c r="BY185" s="70"/>
      <c r="BZ185" s="70"/>
      <c r="CA185" s="70"/>
      <c r="CB185" s="70"/>
      <c r="CC185" s="70"/>
      <c r="CD185" s="70"/>
      <c r="CE185" s="70"/>
      <c r="CF185" s="70"/>
      <c r="CG185" s="70"/>
      <c r="CH185" s="70">
        <v>4624587</v>
      </c>
      <c r="CI185" s="70"/>
      <c r="CJ185" s="70"/>
      <c r="CK185" s="70"/>
      <c r="CL185" s="70"/>
      <c r="CM185" s="70"/>
      <c r="CN185" s="70"/>
    </row>
    <row r="186" spans="1:105" s="17" customFormat="1" ht="12.95" customHeight="1" x14ac:dyDescent="0.2">
      <c r="A186" s="122" t="s">
        <v>115</v>
      </c>
      <c r="B186" s="122"/>
      <c r="C186" s="122"/>
      <c r="D186" s="122"/>
      <c r="E186" s="122"/>
      <c r="F186" s="122"/>
      <c r="G186" s="122"/>
      <c r="H186" s="122"/>
      <c r="I186" s="122"/>
      <c r="J186" s="122"/>
      <c r="K186" s="122"/>
      <c r="L186" s="122"/>
      <c r="M186" s="122"/>
      <c r="N186" s="122"/>
      <c r="O186" s="122"/>
      <c r="P186" s="122"/>
      <c r="Q186" s="122"/>
      <c r="R186" s="122"/>
      <c r="S186" s="122"/>
      <c r="T186" s="122"/>
      <c r="U186" s="122"/>
      <c r="V186" s="122"/>
      <c r="W186" s="123"/>
      <c r="X186" s="123"/>
      <c r="Y186" s="123"/>
      <c r="Z186" s="123"/>
      <c r="AA186" s="123"/>
      <c r="AB186" s="123"/>
      <c r="AC186" s="123"/>
      <c r="AD186" s="125">
        <v>2068505</v>
      </c>
      <c r="AE186" s="125"/>
      <c r="AF186" s="125"/>
      <c r="AG186" s="125"/>
      <c r="AH186" s="125"/>
      <c r="AI186" s="125"/>
      <c r="AJ186" s="125"/>
      <c r="AK186" s="123"/>
      <c r="AL186" s="123"/>
      <c r="AM186" s="123"/>
      <c r="AN186" s="123"/>
      <c r="AO186" s="123"/>
      <c r="AP186" s="123"/>
      <c r="AQ186" s="123"/>
      <c r="AR186" s="125">
        <v>2243108</v>
      </c>
      <c r="AS186" s="125"/>
      <c r="AT186" s="125"/>
      <c r="AU186" s="125"/>
      <c r="AV186" s="125"/>
      <c r="AW186" s="125"/>
      <c r="AX186" s="125"/>
      <c r="AY186" s="123"/>
      <c r="AZ186" s="123"/>
      <c r="BA186" s="123"/>
      <c r="BB186" s="123"/>
      <c r="BC186" s="123"/>
      <c r="BD186" s="123"/>
      <c r="BE186" s="123"/>
      <c r="BF186" s="125">
        <v>2273461</v>
      </c>
      <c r="BG186" s="125"/>
      <c r="BH186" s="125"/>
      <c r="BI186" s="125"/>
      <c r="BJ186" s="125"/>
      <c r="BK186" s="125"/>
      <c r="BL186" s="125"/>
      <c r="BM186" s="123"/>
      <c r="BN186" s="123"/>
      <c r="BO186" s="123"/>
      <c r="BP186" s="123"/>
      <c r="BQ186" s="123"/>
      <c r="BR186" s="123"/>
      <c r="BS186" s="123"/>
      <c r="BT186" s="125">
        <v>2243108</v>
      </c>
      <c r="BU186" s="125"/>
      <c r="BV186" s="125"/>
      <c r="BW186" s="125"/>
      <c r="BX186" s="125"/>
      <c r="BY186" s="125"/>
      <c r="BZ186" s="125"/>
      <c r="CA186" s="123"/>
      <c r="CB186" s="123"/>
      <c r="CC186" s="123"/>
      <c r="CD186" s="123"/>
      <c r="CE186" s="123"/>
      <c r="CF186" s="123"/>
      <c r="CG186" s="123"/>
      <c r="CH186" s="125">
        <v>2243108</v>
      </c>
      <c r="CI186" s="125"/>
      <c r="CJ186" s="125"/>
      <c r="CK186" s="125"/>
      <c r="CL186" s="125"/>
      <c r="CM186" s="125"/>
      <c r="CN186" s="125"/>
    </row>
    <row r="187" spans="1:105" s="17" customFormat="1" ht="12.95" customHeight="1" x14ac:dyDescent="0.2">
      <c r="A187" s="122" t="s">
        <v>116</v>
      </c>
      <c r="B187" s="122"/>
      <c r="C187" s="122"/>
      <c r="D187" s="122"/>
      <c r="E187" s="122"/>
      <c r="F187" s="122"/>
      <c r="G187" s="122"/>
      <c r="H187" s="122"/>
      <c r="I187" s="122"/>
      <c r="J187" s="122"/>
      <c r="K187" s="122"/>
      <c r="L187" s="122"/>
      <c r="M187" s="122"/>
      <c r="N187" s="122"/>
      <c r="O187" s="122"/>
      <c r="P187" s="122"/>
      <c r="Q187" s="122"/>
      <c r="R187" s="122"/>
      <c r="S187" s="122"/>
      <c r="T187" s="122"/>
      <c r="U187" s="122"/>
      <c r="V187" s="122"/>
      <c r="W187" s="123"/>
      <c r="X187" s="123"/>
      <c r="Y187" s="123"/>
      <c r="Z187" s="123"/>
      <c r="AA187" s="123"/>
      <c r="AB187" s="123"/>
      <c r="AC187" s="123"/>
      <c r="AD187" s="125">
        <v>1535233</v>
      </c>
      <c r="AE187" s="125"/>
      <c r="AF187" s="125"/>
      <c r="AG187" s="125"/>
      <c r="AH187" s="125"/>
      <c r="AI187" s="125"/>
      <c r="AJ187" s="125"/>
      <c r="AK187" s="123"/>
      <c r="AL187" s="123"/>
      <c r="AM187" s="123"/>
      <c r="AN187" s="123"/>
      <c r="AO187" s="123"/>
      <c r="AP187" s="123"/>
      <c r="AQ187" s="123"/>
      <c r="AR187" s="125">
        <v>2133579</v>
      </c>
      <c r="AS187" s="125"/>
      <c r="AT187" s="125"/>
      <c r="AU187" s="125"/>
      <c r="AV187" s="125"/>
      <c r="AW187" s="125"/>
      <c r="AX187" s="125"/>
      <c r="AY187" s="123"/>
      <c r="AZ187" s="123"/>
      <c r="BA187" s="123"/>
      <c r="BB187" s="123"/>
      <c r="BC187" s="123"/>
      <c r="BD187" s="123"/>
      <c r="BE187" s="123"/>
      <c r="BF187" s="125">
        <v>2097663</v>
      </c>
      <c r="BG187" s="125"/>
      <c r="BH187" s="125"/>
      <c r="BI187" s="125"/>
      <c r="BJ187" s="125"/>
      <c r="BK187" s="125"/>
      <c r="BL187" s="125"/>
      <c r="BM187" s="123"/>
      <c r="BN187" s="123"/>
      <c r="BO187" s="123"/>
      <c r="BP187" s="123"/>
      <c r="BQ187" s="123"/>
      <c r="BR187" s="123"/>
      <c r="BS187" s="123"/>
      <c r="BT187" s="125">
        <v>2133579</v>
      </c>
      <c r="BU187" s="125"/>
      <c r="BV187" s="125"/>
      <c r="BW187" s="125"/>
      <c r="BX187" s="125"/>
      <c r="BY187" s="125"/>
      <c r="BZ187" s="125"/>
      <c r="CA187" s="123"/>
      <c r="CB187" s="123"/>
      <c r="CC187" s="123"/>
      <c r="CD187" s="123"/>
      <c r="CE187" s="123"/>
      <c r="CF187" s="123"/>
      <c r="CG187" s="123"/>
      <c r="CH187" s="125">
        <v>2133579</v>
      </c>
      <c r="CI187" s="125"/>
      <c r="CJ187" s="125"/>
      <c r="CK187" s="125"/>
      <c r="CL187" s="125"/>
      <c r="CM187" s="125"/>
      <c r="CN187" s="125"/>
    </row>
    <row r="188" spans="1:105" s="17" customFormat="1" ht="12.95" customHeight="1" x14ac:dyDescent="0.2">
      <c r="A188" s="122" t="s">
        <v>117</v>
      </c>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3"/>
      <c r="X188" s="123"/>
      <c r="Y188" s="123"/>
      <c r="Z188" s="123"/>
      <c r="AA188" s="123"/>
      <c r="AB188" s="123"/>
      <c r="AC188" s="123"/>
      <c r="AD188" s="125">
        <v>192882</v>
      </c>
      <c r="AE188" s="125"/>
      <c r="AF188" s="125"/>
      <c r="AG188" s="125"/>
      <c r="AH188" s="125"/>
      <c r="AI188" s="125"/>
      <c r="AJ188" s="125"/>
      <c r="AK188" s="123"/>
      <c r="AL188" s="123"/>
      <c r="AM188" s="123"/>
      <c r="AN188" s="123"/>
      <c r="AO188" s="123"/>
      <c r="AP188" s="123"/>
      <c r="AQ188" s="123"/>
      <c r="AR188" s="125">
        <v>247900</v>
      </c>
      <c r="AS188" s="125"/>
      <c r="AT188" s="125"/>
      <c r="AU188" s="125"/>
      <c r="AV188" s="125"/>
      <c r="AW188" s="125"/>
      <c r="AX188" s="125"/>
      <c r="AY188" s="123"/>
      <c r="AZ188" s="123"/>
      <c r="BA188" s="123"/>
      <c r="BB188" s="123"/>
      <c r="BC188" s="123"/>
      <c r="BD188" s="123"/>
      <c r="BE188" s="123"/>
      <c r="BF188" s="125">
        <v>240970</v>
      </c>
      <c r="BG188" s="125"/>
      <c r="BH188" s="125"/>
      <c r="BI188" s="125"/>
      <c r="BJ188" s="125"/>
      <c r="BK188" s="125"/>
      <c r="BL188" s="125"/>
      <c r="BM188" s="123"/>
      <c r="BN188" s="123"/>
      <c r="BO188" s="123"/>
      <c r="BP188" s="123"/>
      <c r="BQ188" s="123"/>
      <c r="BR188" s="123"/>
      <c r="BS188" s="123"/>
      <c r="BT188" s="125">
        <v>247900</v>
      </c>
      <c r="BU188" s="125"/>
      <c r="BV188" s="125"/>
      <c r="BW188" s="125"/>
      <c r="BX188" s="125"/>
      <c r="BY188" s="125"/>
      <c r="BZ188" s="125"/>
      <c r="CA188" s="123"/>
      <c r="CB188" s="123"/>
      <c r="CC188" s="123"/>
      <c r="CD188" s="123"/>
      <c r="CE188" s="123"/>
      <c r="CF188" s="123"/>
      <c r="CG188" s="123"/>
      <c r="CH188" s="125">
        <v>247900</v>
      </c>
      <c r="CI188" s="125"/>
      <c r="CJ188" s="125"/>
      <c r="CK188" s="125"/>
      <c r="CL188" s="125"/>
      <c r="CM188" s="125"/>
      <c r="CN188" s="125"/>
    </row>
    <row r="189" spans="1:105" s="19" customFormat="1" ht="12.95" customHeight="1" x14ac:dyDescent="0.2">
      <c r="A189" s="68" t="s">
        <v>90</v>
      </c>
      <c r="B189" s="68"/>
      <c r="C189" s="68"/>
      <c r="D189" s="68"/>
      <c r="E189" s="68"/>
      <c r="F189" s="68"/>
      <c r="G189" s="68"/>
      <c r="H189" s="68"/>
      <c r="I189" s="68"/>
      <c r="J189" s="68"/>
      <c r="K189" s="68"/>
      <c r="L189" s="68"/>
      <c r="M189" s="68"/>
      <c r="N189" s="68"/>
      <c r="O189" s="68"/>
      <c r="P189" s="68"/>
      <c r="Q189" s="68"/>
      <c r="R189" s="68"/>
      <c r="S189" s="68"/>
      <c r="T189" s="68"/>
      <c r="U189" s="68"/>
      <c r="V189" s="68"/>
      <c r="W189" s="71"/>
      <c r="X189" s="71"/>
      <c r="Y189" s="71"/>
      <c r="Z189" s="71"/>
      <c r="AA189" s="71"/>
      <c r="AB189" s="71"/>
      <c r="AC189" s="71"/>
      <c r="AD189" s="70">
        <v>663294</v>
      </c>
      <c r="AE189" s="70"/>
      <c r="AF189" s="70"/>
      <c r="AG189" s="70"/>
      <c r="AH189" s="70"/>
      <c r="AI189" s="70"/>
      <c r="AJ189" s="70"/>
      <c r="AK189" s="71"/>
      <c r="AL189" s="71"/>
      <c r="AM189" s="71"/>
      <c r="AN189" s="71"/>
      <c r="AO189" s="71"/>
      <c r="AP189" s="71"/>
      <c r="AQ189" s="71"/>
      <c r="AR189" s="70">
        <v>686136</v>
      </c>
      <c r="AS189" s="70"/>
      <c r="AT189" s="70"/>
      <c r="AU189" s="70"/>
      <c r="AV189" s="70"/>
      <c r="AW189" s="70"/>
      <c r="AX189" s="70"/>
      <c r="AY189" s="71"/>
      <c r="AZ189" s="71"/>
      <c r="BA189" s="71"/>
      <c r="BB189" s="71"/>
      <c r="BC189" s="71"/>
      <c r="BD189" s="71"/>
      <c r="BE189" s="71"/>
      <c r="BF189" s="70">
        <f>BF190+BF191</f>
        <v>705488</v>
      </c>
      <c r="BG189" s="70"/>
      <c r="BH189" s="70"/>
      <c r="BI189" s="70"/>
      <c r="BJ189" s="70"/>
      <c r="BK189" s="70"/>
      <c r="BL189" s="70"/>
      <c r="BM189" s="70"/>
      <c r="BN189" s="70"/>
      <c r="BO189" s="70"/>
      <c r="BP189" s="70"/>
      <c r="BQ189" s="70"/>
      <c r="BR189" s="70"/>
      <c r="BS189" s="70"/>
      <c r="BT189" s="70">
        <v>686136</v>
      </c>
      <c r="BU189" s="70"/>
      <c r="BV189" s="70"/>
      <c r="BW189" s="70"/>
      <c r="BX189" s="70"/>
      <c r="BY189" s="70"/>
      <c r="BZ189" s="70"/>
      <c r="CA189" s="70"/>
      <c r="CB189" s="70"/>
      <c r="CC189" s="70"/>
      <c r="CD189" s="70"/>
      <c r="CE189" s="70"/>
      <c r="CF189" s="70"/>
      <c r="CG189" s="70"/>
      <c r="CH189" s="70">
        <v>686136</v>
      </c>
      <c r="CI189" s="70"/>
      <c r="CJ189" s="70"/>
      <c r="CK189" s="70"/>
      <c r="CL189" s="70"/>
      <c r="CM189" s="70"/>
      <c r="CN189" s="70"/>
    </row>
    <row r="190" spans="1:105" s="17" customFormat="1" ht="12.95" customHeight="1" x14ac:dyDescent="0.2">
      <c r="A190" s="122" t="s">
        <v>115</v>
      </c>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3"/>
      <c r="X190" s="123"/>
      <c r="Y190" s="123"/>
      <c r="Z190" s="123"/>
      <c r="AA190" s="123"/>
      <c r="AB190" s="123"/>
      <c r="AC190" s="123"/>
      <c r="AD190" s="125">
        <v>244147</v>
      </c>
      <c r="AE190" s="125"/>
      <c r="AF190" s="125"/>
      <c r="AG190" s="125"/>
      <c r="AH190" s="125"/>
      <c r="AI190" s="125"/>
      <c r="AJ190" s="125"/>
      <c r="AK190" s="123"/>
      <c r="AL190" s="123"/>
      <c r="AM190" s="123"/>
      <c r="AN190" s="123"/>
      <c r="AO190" s="123"/>
      <c r="AP190" s="123"/>
      <c r="AQ190" s="123"/>
      <c r="AR190" s="125">
        <v>314184</v>
      </c>
      <c r="AS190" s="125"/>
      <c r="AT190" s="125"/>
      <c r="AU190" s="125"/>
      <c r="AV190" s="125"/>
      <c r="AW190" s="125"/>
      <c r="AX190" s="125"/>
      <c r="AY190" s="123"/>
      <c r="AZ190" s="123"/>
      <c r="BA190" s="123"/>
      <c r="BB190" s="123"/>
      <c r="BC190" s="123"/>
      <c r="BD190" s="123"/>
      <c r="BE190" s="123"/>
      <c r="BF190" s="125">
        <v>342096</v>
      </c>
      <c r="BG190" s="125"/>
      <c r="BH190" s="125"/>
      <c r="BI190" s="125"/>
      <c r="BJ190" s="125"/>
      <c r="BK190" s="125"/>
      <c r="BL190" s="125"/>
      <c r="BM190" s="123"/>
      <c r="BN190" s="123"/>
      <c r="BO190" s="123"/>
      <c r="BP190" s="123"/>
      <c r="BQ190" s="123"/>
      <c r="BR190" s="123"/>
      <c r="BS190" s="123"/>
      <c r="BT190" s="125">
        <v>314184</v>
      </c>
      <c r="BU190" s="125"/>
      <c r="BV190" s="125"/>
      <c r="BW190" s="125"/>
      <c r="BX190" s="125"/>
      <c r="BY190" s="125"/>
      <c r="BZ190" s="125"/>
      <c r="CA190" s="123"/>
      <c r="CB190" s="123"/>
      <c r="CC190" s="123"/>
      <c r="CD190" s="123"/>
      <c r="CE190" s="123"/>
      <c r="CF190" s="123"/>
      <c r="CG190" s="123"/>
      <c r="CH190" s="125">
        <v>314184</v>
      </c>
      <c r="CI190" s="125"/>
      <c r="CJ190" s="125"/>
      <c r="CK190" s="125"/>
      <c r="CL190" s="125"/>
      <c r="CM190" s="125"/>
      <c r="CN190" s="125"/>
    </row>
    <row r="191" spans="1:105" s="17" customFormat="1" ht="12.95" customHeight="1" x14ac:dyDescent="0.2">
      <c r="A191" s="122" t="s">
        <v>116</v>
      </c>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3"/>
      <c r="X191" s="123"/>
      <c r="Y191" s="123"/>
      <c r="Z191" s="123"/>
      <c r="AA191" s="123"/>
      <c r="AB191" s="123"/>
      <c r="AC191" s="123"/>
      <c r="AD191" s="125">
        <v>367643</v>
      </c>
      <c r="AE191" s="125"/>
      <c r="AF191" s="125"/>
      <c r="AG191" s="125"/>
      <c r="AH191" s="125"/>
      <c r="AI191" s="125"/>
      <c r="AJ191" s="125"/>
      <c r="AK191" s="123"/>
      <c r="AL191" s="123"/>
      <c r="AM191" s="123"/>
      <c r="AN191" s="123"/>
      <c r="AO191" s="123"/>
      <c r="AP191" s="123"/>
      <c r="AQ191" s="123"/>
      <c r="AR191" s="125">
        <v>319172</v>
      </c>
      <c r="AS191" s="125"/>
      <c r="AT191" s="125"/>
      <c r="AU191" s="125"/>
      <c r="AV191" s="125"/>
      <c r="AW191" s="125"/>
      <c r="AX191" s="125"/>
      <c r="AY191" s="123"/>
      <c r="AZ191" s="123"/>
      <c r="BA191" s="123"/>
      <c r="BB191" s="123"/>
      <c r="BC191" s="123"/>
      <c r="BD191" s="123"/>
      <c r="BE191" s="123"/>
      <c r="BF191" s="125">
        <v>363392</v>
      </c>
      <c r="BG191" s="125"/>
      <c r="BH191" s="125"/>
      <c r="BI191" s="125"/>
      <c r="BJ191" s="125"/>
      <c r="BK191" s="125"/>
      <c r="BL191" s="125"/>
      <c r="BM191" s="123"/>
      <c r="BN191" s="123"/>
      <c r="BO191" s="123"/>
      <c r="BP191" s="123"/>
      <c r="BQ191" s="123"/>
      <c r="BR191" s="123"/>
      <c r="BS191" s="123"/>
      <c r="BT191" s="125">
        <v>319172</v>
      </c>
      <c r="BU191" s="125"/>
      <c r="BV191" s="125"/>
      <c r="BW191" s="125"/>
      <c r="BX191" s="125"/>
      <c r="BY191" s="125"/>
      <c r="BZ191" s="125"/>
      <c r="CA191" s="123"/>
      <c r="CB191" s="123"/>
      <c r="CC191" s="123"/>
      <c r="CD191" s="123"/>
      <c r="CE191" s="123"/>
      <c r="CF191" s="123"/>
      <c r="CG191" s="123"/>
      <c r="CH191" s="125">
        <v>319172</v>
      </c>
      <c r="CI191" s="125"/>
      <c r="CJ191" s="125"/>
      <c r="CK191" s="125"/>
      <c r="CL191" s="125"/>
      <c r="CM191" s="125"/>
      <c r="CN191" s="125"/>
    </row>
    <row r="192" spans="1:105" s="17" customFormat="1" ht="12.95" customHeight="1" x14ac:dyDescent="0.2">
      <c r="A192" s="122" t="s">
        <v>117</v>
      </c>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3"/>
      <c r="X192" s="123"/>
      <c r="Y192" s="123"/>
      <c r="Z192" s="123"/>
      <c r="AA192" s="123"/>
      <c r="AB192" s="123"/>
      <c r="AC192" s="123"/>
      <c r="AD192" s="125">
        <v>51504</v>
      </c>
      <c r="AE192" s="125"/>
      <c r="AF192" s="125"/>
      <c r="AG192" s="125"/>
      <c r="AH192" s="125"/>
      <c r="AI192" s="125"/>
      <c r="AJ192" s="125"/>
      <c r="AK192" s="123"/>
      <c r="AL192" s="123"/>
      <c r="AM192" s="123"/>
      <c r="AN192" s="123"/>
      <c r="AO192" s="123"/>
      <c r="AP192" s="123"/>
      <c r="AQ192" s="123"/>
      <c r="AR192" s="125">
        <v>52780</v>
      </c>
      <c r="AS192" s="125"/>
      <c r="AT192" s="125"/>
      <c r="AU192" s="125"/>
      <c r="AV192" s="125"/>
      <c r="AW192" s="125"/>
      <c r="AX192" s="125"/>
      <c r="AY192" s="123"/>
      <c r="AZ192" s="123"/>
      <c r="BA192" s="123"/>
      <c r="BB192" s="123"/>
      <c r="BC192" s="123"/>
      <c r="BD192" s="123"/>
      <c r="BE192" s="123"/>
      <c r="BF192" s="125">
        <v>0</v>
      </c>
      <c r="BG192" s="125"/>
      <c r="BH192" s="125"/>
      <c r="BI192" s="125"/>
      <c r="BJ192" s="125"/>
      <c r="BK192" s="125"/>
      <c r="BL192" s="125"/>
      <c r="BM192" s="123"/>
      <c r="BN192" s="123"/>
      <c r="BO192" s="123"/>
      <c r="BP192" s="123"/>
      <c r="BQ192" s="123"/>
      <c r="BR192" s="123"/>
      <c r="BS192" s="123"/>
      <c r="BT192" s="125">
        <v>52780</v>
      </c>
      <c r="BU192" s="125"/>
      <c r="BV192" s="125"/>
      <c r="BW192" s="125"/>
      <c r="BX192" s="125"/>
      <c r="BY192" s="125"/>
      <c r="BZ192" s="125"/>
      <c r="CA192" s="123"/>
      <c r="CB192" s="123"/>
      <c r="CC192" s="123"/>
      <c r="CD192" s="123"/>
      <c r="CE192" s="123"/>
      <c r="CF192" s="123"/>
      <c r="CG192" s="123"/>
      <c r="CH192" s="125">
        <v>52780</v>
      </c>
      <c r="CI192" s="125"/>
      <c r="CJ192" s="125"/>
      <c r="CK192" s="125"/>
      <c r="CL192" s="125"/>
      <c r="CM192" s="125"/>
      <c r="CN192" s="125"/>
    </row>
    <row r="193" spans="1:106" s="19" customFormat="1" ht="12.95" customHeight="1" x14ac:dyDescent="0.2">
      <c r="A193" s="124" t="s">
        <v>47</v>
      </c>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72"/>
      <c r="X193" s="72"/>
      <c r="Y193" s="72"/>
      <c r="Z193" s="72"/>
      <c r="AA193" s="72"/>
      <c r="AB193" s="72"/>
      <c r="AC193" s="72"/>
      <c r="AD193" s="73">
        <v>4459914</v>
      </c>
      <c r="AE193" s="73"/>
      <c r="AF193" s="73"/>
      <c r="AG193" s="73"/>
      <c r="AH193" s="73"/>
      <c r="AI193" s="73"/>
      <c r="AJ193" s="73"/>
      <c r="AK193" s="72"/>
      <c r="AL193" s="72"/>
      <c r="AM193" s="72"/>
      <c r="AN193" s="72"/>
      <c r="AO193" s="72"/>
      <c r="AP193" s="72"/>
      <c r="AQ193" s="72"/>
      <c r="AR193" s="73">
        <v>5310723</v>
      </c>
      <c r="AS193" s="73"/>
      <c r="AT193" s="73"/>
      <c r="AU193" s="73"/>
      <c r="AV193" s="73"/>
      <c r="AW193" s="73"/>
      <c r="AX193" s="73"/>
      <c r="AY193" s="72"/>
      <c r="AZ193" s="72"/>
      <c r="BA193" s="72"/>
      <c r="BB193" s="72"/>
      <c r="BC193" s="72"/>
      <c r="BD193" s="72"/>
      <c r="BE193" s="72"/>
      <c r="BF193" s="73">
        <f>BF184</f>
        <v>5317582</v>
      </c>
      <c r="BG193" s="73"/>
      <c r="BH193" s="73"/>
      <c r="BI193" s="73"/>
      <c r="BJ193" s="73"/>
      <c r="BK193" s="73"/>
      <c r="BL193" s="73"/>
      <c r="BM193" s="73"/>
      <c r="BN193" s="73"/>
      <c r="BO193" s="73"/>
      <c r="BP193" s="73"/>
      <c r="BQ193" s="73"/>
      <c r="BR193" s="73"/>
      <c r="BS193" s="73"/>
      <c r="BT193" s="73">
        <v>5310723</v>
      </c>
      <c r="BU193" s="73"/>
      <c r="BV193" s="73"/>
      <c r="BW193" s="73"/>
      <c r="BX193" s="73"/>
      <c r="BY193" s="73"/>
      <c r="BZ193" s="73"/>
      <c r="CA193" s="73"/>
      <c r="CB193" s="73"/>
      <c r="CC193" s="73"/>
      <c r="CD193" s="73"/>
      <c r="CE193" s="73"/>
      <c r="CF193" s="73"/>
      <c r="CG193" s="73"/>
      <c r="CH193" s="73">
        <v>5310723</v>
      </c>
      <c r="CI193" s="73"/>
      <c r="CJ193" s="73"/>
      <c r="CK193" s="73"/>
      <c r="CL193" s="73"/>
      <c r="CM193" s="73"/>
      <c r="CN193" s="73"/>
    </row>
    <row r="194" spans="1:106" s="19" customFormat="1" ht="21.95" customHeight="1" x14ac:dyDescent="0.2">
      <c r="A194" s="68" t="s">
        <v>118</v>
      </c>
      <c r="B194" s="68"/>
      <c r="C194" s="68"/>
      <c r="D194" s="68"/>
      <c r="E194" s="68"/>
      <c r="F194" s="68"/>
      <c r="G194" s="68"/>
      <c r="H194" s="68"/>
      <c r="I194" s="68"/>
      <c r="J194" s="68"/>
      <c r="K194" s="68"/>
      <c r="L194" s="68"/>
      <c r="M194" s="68"/>
      <c r="N194" s="68"/>
      <c r="O194" s="68"/>
      <c r="P194" s="68"/>
      <c r="Q194" s="68"/>
      <c r="R194" s="68"/>
      <c r="S194" s="68"/>
      <c r="T194" s="68"/>
      <c r="U194" s="68"/>
      <c r="V194" s="68"/>
      <c r="W194" s="69" t="s">
        <v>42</v>
      </c>
      <c r="X194" s="69"/>
      <c r="Y194" s="69"/>
      <c r="Z194" s="69"/>
      <c r="AA194" s="69"/>
      <c r="AB194" s="69"/>
      <c r="AC194" s="69"/>
      <c r="AD194" s="70">
        <v>4459914</v>
      </c>
      <c r="AE194" s="70"/>
      <c r="AF194" s="70"/>
      <c r="AG194" s="70"/>
      <c r="AH194" s="70"/>
      <c r="AI194" s="70"/>
      <c r="AJ194" s="70"/>
      <c r="AK194" s="69" t="s">
        <v>42</v>
      </c>
      <c r="AL194" s="69"/>
      <c r="AM194" s="69"/>
      <c r="AN194" s="69"/>
      <c r="AO194" s="69"/>
      <c r="AP194" s="69"/>
      <c r="AQ194" s="69"/>
      <c r="AR194" s="70">
        <v>5310723</v>
      </c>
      <c r="AS194" s="70"/>
      <c r="AT194" s="70"/>
      <c r="AU194" s="70"/>
      <c r="AV194" s="70"/>
      <c r="AW194" s="70"/>
      <c r="AX194" s="70"/>
      <c r="AY194" s="69" t="s">
        <v>42</v>
      </c>
      <c r="AZ194" s="69"/>
      <c r="BA194" s="69"/>
      <c r="BB194" s="69"/>
      <c r="BC194" s="69"/>
      <c r="BD194" s="69"/>
      <c r="BE194" s="69"/>
      <c r="BF194" s="70">
        <f>BF193</f>
        <v>5317582</v>
      </c>
      <c r="BG194" s="70"/>
      <c r="BH194" s="70"/>
      <c r="BI194" s="70"/>
      <c r="BJ194" s="70"/>
      <c r="BK194" s="70"/>
      <c r="BL194" s="70"/>
      <c r="BM194" s="69" t="s">
        <v>42</v>
      </c>
      <c r="BN194" s="69"/>
      <c r="BO194" s="69"/>
      <c r="BP194" s="69"/>
      <c r="BQ194" s="69"/>
      <c r="BR194" s="69"/>
      <c r="BS194" s="69"/>
      <c r="BT194" s="70">
        <v>5310723</v>
      </c>
      <c r="BU194" s="70"/>
      <c r="BV194" s="70"/>
      <c r="BW194" s="70"/>
      <c r="BX194" s="70"/>
      <c r="BY194" s="70"/>
      <c r="BZ194" s="70"/>
      <c r="CA194" s="69" t="s">
        <v>42</v>
      </c>
      <c r="CB194" s="69"/>
      <c r="CC194" s="69"/>
      <c r="CD194" s="69"/>
      <c r="CE194" s="69"/>
      <c r="CF194" s="69"/>
      <c r="CG194" s="69"/>
      <c r="CH194" s="70">
        <v>5310723</v>
      </c>
      <c r="CI194" s="70"/>
      <c r="CJ194" s="70"/>
      <c r="CK194" s="70"/>
      <c r="CL194" s="70"/>
      <c r="CM194" s="70"/>
      <c r="CN194" s="70"/>
    </row>
    <row r="196" spans="1:106" ht="12.95" customHeight="1" x14ac:dyDescent="0.2">
      <c r="B196" s="22" t="s">
        <v>119</v>
      </c>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row>
    <row r="197" spans="1:106" ht="12.95" customHeight="1" x14ac:dyDescent="0.2"/>
    <row r="198" spans="1:106" ht="12.95" customHeight="1" x14ac:dyDescent="0.2">
      <c r="A198" s="126" t="s">
        <v>71</v>
      </c>
      <c r="B198" s="126"/>
      <c r="C198" s="126"/>
      <c r="D198" s="126"/>
      <c r="E198" s="126"/>
      <c r="F198" s="133" t="s">
        <v>120</v>
      </c>
      <c r="G198" s="133"/>
      <c r="H198" s="133"/>
      <c r="I198" s="133"/>
      <c r="J198" s="133"/>
      <c r="K198" s="133"/>
      <c r="L198" s="133"/>
      <c r="M198" s="133"/>
      <c r="N198" s="133"/>
      <c r="O198" s="133"/>
      <c r="P198" s="133"/>
      <c r="Q198" s="133"/>
      <c r="R198" s="133"/>
      <c r="S198" s="133"/>
      <c r="T198" s="133"/>
      <c r="U198" s="133"/>
      <c r="V198" s="133"/>
      <c r="W198" s="136" t="s">
        <v>30</v>
      </c>
      <c r="X198" s="136"/>
      <c r="Y198" s="136"/>
      <c r="Z198" s="136"/>
      <c r="AA198" s="136"/>
      <c r="AB198" s="136"/>
      <c r="AC198" s="136"/>
      <c r="AD198" s="136"/>
      <c r="AE198" s="136"/>
      <c r="AF198" s="136"/>
      <c r="AG198" s="136"/>
      <c r="AH198" s="136"/>
      <c r="AI198" s="136"/>
      <c r="AJ198" s="136"/>
      <c r="AK198" s="136"/>
      <c r="AL198" s="136"/>
      <c r="AM198" s="136"/>
      <c r="AN198" s="136"/>
      <c r="AO198" s="136"/>
      <c r="AP198" s="136"/>
      <c r="AQ198" s="136"/>
      <c r="AR198" s="136"/>
      <c r="AS198" s="136"/>
      <c r="AT198" s="136"/>
      <c r="AU198" s="136" t="s">
        <v>121</v>
      </c>
      <c r="AV198" s="136"/>
      <c r="AW198" s="136"/>
      <c r="AX198" s="136"/>
      <c r="AY198" s="136"/>
      <c r="AZ198" s="136"/>
      <c r="BA198" s="136"/>
      <c r="BB198" s="136"/>
      <c r="BC198" s="136"/>
      <c r="BD198" s="136"/>
      <c r="BE198" s="136"/>
      <c r="BF198" s="136"/>
      <c r="BG198" s="136"/>
      <c r="BH198" s="136"/>
      <c r="BI198" s="136"/>
      <c r="BJ198" s="136"/>
      <c r="BK198" s="136"/>
      <c r="BL198" s="136"/>
      <c r="BM198" s="136"/>
      <c r="BN198" s="136"/>
      <c r="BO198" s="136"/>
      <c r="BP198" s="136"/>
      <c r="BQ198" s="136"/>
      <c r="BR198" s="136"/>
      <c r="BS198" s="137">
        <v>2022</v>
      </c>
      <c r="BT198" s="137"/>
      <c r="BU198" s="137"/>
      <c r="BV198" s="137"/>
      <c r="BW198" s="137"/>
      <c r="BX198" s="137"/>
      <c r="BY198" s="137"/>
      <c r="BZ198" s="137"/>
      <c r="CA198" s="137"/>
      <c r="CB198" s="137"/>
      <c r="CC198" s="137"/>
      <c r="CD198" s="137"/>
      <c r="CE198" s="137">
        <v>2023</v>
      </c>
      <c r="CF198" s="137"/>
      <c r="CG198" s="137"/>
      <c r="CH198" s="137"/>
      <c r="CI198" s="137"/>
      <c r="CJ198" s="137"/>
      <c r="CK198" s="137"/>
      <c r="CL198" s="137"/>
      <c r="CM198" s="137"/>
      <c r="CN198" s="137"/>
      <c r="CO198" s="137"/>
      <c r="CP198" s="137"/>
      <c r="CQ198" s="138">
        <v>2024</v>
      </c>
      <c r="CR198" s="138"/>
      <c r="CS198" s="138"/>
      <c r="CT198" s="138"/>
      <c r="CU198" s="138"/>
      <c r="CV198" s="138"/>
      <c r="CW198" s="138"/>
      <c r="CX198" s="138"/>
      <c r="CY198" s="138"/>
      <c r="CZ198" s="138"/>
      <c r="DA198" s="138"/>
      <c r="DB198" s="138"/>
    </row>
    <row r="199" spans="1:106" ht="12.95" customHeight="1" x14ac:dyDescent="0.2">
      <c r="A199" s="127"/>
      <c r="B199" s="128"/>
      <c r="C199" s="128"/>
      <c r="D199" s="128"/>
      <c r="E199" s="129"/>
      <c r="F199" s="134"/>
      <c r="G199" s="128"/>
      <c r="H199" s="128"/>
      <c r="I199" s="128"/>
      <c r="J199" s="128"/>
      <c r="K199" s="128"/>
      <c r="L199" s="128"/>
      <c r="M199" s="128"/>
      <c r="N199" s="128"/>
      <c r="O199" s="128"/>
      <c r="P199" s="128"/>
      <c r="Q199" s="128"/>
      <c r="R199" s="128"/>
      <c r="S199" s="128"/>
      <c r="T199" s="128"/>
      <c r="U199" s="128"/>
      <c r="V199" s="128"/>
      <c r="W199" s="100" t="s">
        <v>81</v>
      </c>
      <c r="X199" s="100"/>
      <c r="Y199" s="100"/>
      <c r="Z199" s="100"/>
      <c r="AA199" s="100"/>
      <c r="AB199" s="100"/>
      <c r="AC199" s="100"/>
      <c r="AD199" s="100"/>
      <c r="AE199" s="100"/>
      <c r="AF199" s="100"/>
      <c r="AG199" s="100"/>
      <c r="AH199" s="100"/>
      <c r="AI199" s="100" t="s">
        <v>34</v>
      </c>
      <c r="AJ199" s="100"/>
      <c r="AK199" s="100"/>
      <c r="AL199" s="100"/>
      <c r="AM199" s="100"/>
      <c r="AN199" s="100"/>
      <c r="AO199" s="100"/>
      <c r="AP199" s="100"/>
      <c r="AQ199" s="100"/>
      <c r="AR199" s="100"/>
      <c r="AS199" s="100"/>
      <c r="AT199" s="100"/>
      <c r="AU199" s="100" t="s">
        <v>81</v>
      </c>
      <c r="AV199" s="100"/>
      <c r="AW199" s="100"/>
      <c r="AX199" s="100"/>
      <c r="AY199" s="100"/>
      <c r="AZ199" s="100"/>
      <c r="BA199" s="100"/>
      <c r="BB199" s="100"/>
      <c r="BC199" s="100"/>
      <c r="BD199" s="100"/>
      <c r="BE199" s="100"/>
      <c r="BF199" s="100"/>
      <c r="BG199" s="100" t="s">
        <v>34</v>
      </c>
      <c r="BH199" s="100"/>
      <c r="BI199" s="100"/>
      <c r="BJ199" s="100"/>
      <c r="BK199" s="100"/>
      <c r="BL199" s="100"/>
      <c r="BM199" s="100"/>
      <c r="BN199" s="100"/>
      <c r="BO199" s="100"/>
      <c r="BP199" s="100"/>
      <c r="BQ199" s="100"/>
      <c r="BR199" s="100"/>
      <c r="BS199" s="86" t="s">
        <v>81</v>
      </c>
      <c r="BT199" s="86"/>
      <c r="BU199" s="86"/>
      <c r="BV199" s="86"/>
      <c r="BW199" s="86"/>
      <c r="BX199" s="86"/>
      <c r="BY199" s="86" t="s">
        <v>34</v>
      </c>
      <c r="BZ199" s="86"/>
      <c r="CA199" s="86"/>
      <c r="CB199" s="86"/>
      <c r="CC199" s="86"/>
      <c r="CD199" s="86"/>
      <c r="CE199" s="86" t="s">
        <v>81</v>
      </c>
      <c r="CF199" s="86"/>
      <c r="CG199" s="86"/>
      <c r="CH199" s="86"/>
      <c r="CI199" s="86"/>
      <c r="CJ199" s="86"/>
      <c r="CK199" s="86" t="s">
        <v>34</v>
      </c>
      <c r="CL199" s="86"/>
      <c r="CM199" s="86"/>
      <c r="CN199" s="86"/>
      <c r="CO199" s="86"/>
      <c r="CP199" s="86"/>
      <c r="CQ199" s="86" t="s">
        <v>81</v>
      </c>
      <c r="CR199" s="86"/>
      <c r="CS199" s="86"/>
      <c r="CT199" s="86"/>
      <c r="CU199" s="86"/>
      <c r="CV199" s="86"/>
      <c r="CW199" s="91" t="s">
        <v>34</v>
      </c>
      <c r="CX199" s="91"/>
      <c r="CY199" s="91"/>
      <c r="CZ199" s="91"/>
      <c r="DA199" s="91"/>
      <c r="DB199" s="91"/>
    </row>
    <row r="200" spans="1:106" ht="21.95" customHeight="1" x14ac:dyDescent="0.2">
      <c r="A200" s="130"/>
      <c r="B200" s="131"/>
      <c r="C200" s="131"/>
      <c r="D200" s="131"/>
      <c r="E200" s="132"/>
      <c r="F200" s="135"/>
      <c r="G200" s="131"/>
      <c r="H200" s="131"/>
      <c r="I200" s="131"/>
      <c r="J200" s="131"/>
      <c r="K200" s="131"/>
      <c r="L200" s="131"/>
      <c r="M200" s="131"/>
      <c r="N200" s="131"/>
      <c r="O200" s="131"/>
      <c r="P200" s="131"/>
      <c r="Q200" s="131"/>
      <c r="R200" s="131"/>
      <c r="S200" s="131"/>
      <c r="T200" s="131"/>
      <c r="U200" s="131"/>
      <c r="V200" s="131"/>
      <c r="W200" s="103" t="s">
        <v>122</v>
      </c>
      <c r="X200" s="103"/>
      <c r="Y200" s="103"/>
      <c r="Z200" s="103"/>
      <c r="AA200" s="103"/>
      <c r="AB200" s="103"/>
      <c r="AC200" s="103" t="s">
        <v>123</v>
      </c>
      <c r="AD200" s="103"/>
      <c r="AE200" s="103"/>
      <c r="AF200" s="103"/>
      <c r="AG200" s="103"/>
      <c r="AH200" s="103"/>
      <c r="AI200" s="103" t="s">
        <v>122</v>
      </c>
      <c r="AJ200" s="103"/>
      <c r="AK200" s="103"/>
      <c r="AL200" s="103"/>
      <c r="AM200" s="103"/>
      <c r="AN200" s="103"/>
      <c r="AO200" s="103" t="s">
        <v>123</v>
      </c>
      <c r="AP200" s="103"/>
      <c r="AQ200" s="103"/>
      <c r="AR200" s="103"/>
      <c r="AS200" s="103"/>
      <c r="AT200" s="103"/>
      <c r="AU200" s="103" t="s">
        <v>122</v>
      </c>
      <c r="AV200" s="103"/>
      <c r="AW200" s="103"/>
      <c r="AX200" s="103"/>
      <c r="AY200" s="103"/>
      <c r="AZ200" s="103"/>
      <c r="BA200" s="103" t="s">
        <v>123</v>
      </c>
      <c r="BB200" s="103"/>
      <c r="BC200" s="103"/>
      <c r="BD200" s="103"/>
      <c r="BE200" s="103"/>
      <c r="BF200" s="103"/>
      <c r="BG200" s="103" t="s">
        <v>122</v>
      </c>
      <c r="BH200" s="103"/>
      <c r="BI200" s="103"/>
      <c r="BJ200" s="103"/>
      <c r="BK200" s="103"/>
      <c r="BL200" s="103"/>
      <c r="BM200" s="103" t="s">
        <v>123</v>
      </c>
      <c r="BN200" s="103"/>
      <c r="BO200" s="103"/>
      <c r="BP200" s="103"/>
      <c r="BQ200" s="103"/>
      <c r="BR200" s="103"/>
      <c r="BS200" s="83"/>
      <c r="BT200" s="79"/>
      <c r="BU200" s="79"/>
      <c r="BV200" s="79"/>
      <c r="BW200" s="79"/>
      <c r="BX200" s="80"/>
      <c r="BY200" s="83"/>
      <c r="BZ200" s="79"/>
      <c r="CA200" s="79"/>
      <c r="CB200" s="79"/>
      <c r="CC200" s="79"/>
      <c r="CD200" s="80"/>
      <c r="CE200" s="83"/>
      <c r="CF200" s="79"/>
      <c r="CG200" s="79"/>
      <c r="CH200" s="79"/>
      <c r="CI200" s="79"/>
      <c r="CJ200" s="80"/>
      <c r="CK200" s="83"/>
      <c r="CL200" s="79"/>
      <c r="CM200" s="79"/>
      <c r="CN200" s="79"/>
      <c r="CO200" s="79"/>
      <c r="CP200" s="80"/>
      <c r="CQ200" s="83"/>
      <c r="CR200" s="79"/>
      <c r="CS200" s="79"/>
      <c r="CT200" s="79"/>
      <c r="CU200" s="79"/>
      <c r="CV200" s="80"/>
      <c r="CW200" s="83"/>
      <c r="CX200" s="79"/>
      <c r="CY200" s="79"/>
      <c r="CZ200" s="79"/>
      <c r="DA200" s="79"/>
      <c r="DB200" s="92"/>
    </row>
    <row r="201" spans="1:106" s="20" customFormat="1" ht="12.95" customHeight="1" x14ac:dyDescent="0.2">
      <c r="A201" s="110">
        <v>1</v>
      </c>
      <c r="B201" s="110"/>
      <c r="C201" s="110"/>
      <c r="D201" s="110"/>
      <c r="E201" s="110"/>
      <c r="F201" s="139">
        <v>2</v>
      </c>
      <c r="G201" s="139"/>
      <c r="H201" s="139"/>
      <c r="I201" s="139"/>
      <c r="J201" s="139"/>
      <c r="K201" s="139"/>
      <c r="L201" s="139"/>
      <c r="M201" s="139"/>
      <c r="N201" s="139"/>
      <c r="O201" s="139"/>
      <c r="P201" s="139"/>
      <c r="Q201" s="139"/>
      <c r="R201" s="139"/>
      <c r="S201" s="139"/>
      <c r="T201" s="139"/>
      <c r="U201" s="139"/>
      <c r="V201" s="139"/>
      <c r="W201" s="120">
        <v>3</v>
      </c>
      <c r="X201" s="120"/>
      <c r="Y201" s="120"/>
      <c r="Z201" s="120"/>
      <c r="AA201" s="120"/>
      <c r="AB201" s="120"/>
      <c r="AC201" s="120">
        <v>4</v>
      </c>
      <c r="AD201" s="120"/>
      <c r="AE201" s="120"/>
      <c r="AF201" s="120"/>
      <c r="AG201" s="120"/>
      <c r="AH201" s="120"/>
      <c r="AI201" s="120">
        <v>5</v>
      </c>
      <c r="AJ201" s="120"/>
      <c r="AK201" s="120"/>
      <c r="AL201" s="120"/>
      <c r="AM201" s="120"/>
      <c r="AN201" s="120"/>
      <c r="AO201" s="120">
        <v>6</v>
      </c>
      <c r="AP201" s="120"/>
      <c r="AQ201" s="120"/>
      <c r="AR201" s="120"/>
      <c r="AS201" s="120"/>
      <c r="AT201" s="120"/>
      <c r="AU201" s="120">
        <v>7</v>
      </c>
      <c r="AV201" s="120"/>
      <c r="AW201" s="120"/>
      <c r="AX201" s="120"/>
      <c r="AY201" s="120"/>
      <c r="AZ201" s="120"/>
      <c r="BA201" s="120">
        <v>8</v>
      </c>
      <c r="BB201" s="120"/>
      <c r="BC201" s="120"/>
      <c r="BD201" s="120"/>
      <c r="BE201" s="120"/>
      <c r="BF201" s="120"/>
      <c r="BG201" s="120">
        <v>9</v>
      </c>
      <c r="BH201" s="120"/>
      <c r="BI201" s="120"/>
      <c r="BJ201" s="120"/>
      <c r="BK201" s="120"/>
      <c r="BL201" s="120"/>
      <c r="BM201" s="120">
        <v>10</v>
      </c>
      <c r="BN201" s="120"/>
      <c r="BO201" s="120"/>
      <c r="BP201" s="120"/>
      <c r="BQ201" s="120"/>
      <c r="BR201" s="120"/>
      <c r="BS201" s="120">
        <v>11</v>
      </c>
      <c r="BT201" s="120"/>
      <c r="BU201" s="120"/>
      <c r="BV201" s="120"/>
      <c r="BW201" s="120"/>
      <c r="BX201" s="120"/>
      <c r="BY201" s="120">
        <v>12</v>
      </c>
      <c r="BZ201" s="120"/>
      <c r="CA201" s="120"/>
      <c r="CB201" s="120"/>
      <c r="CC201" s="120"/>
      <c r="CD201" s="120"/>
      <c r="CE201" s="120">
        <v>13</v>
      </c>
      <c r="CF201" s="120"/>
      <c r="CG201" s="120"/>
      <c r="CH201" s="120"/>
      <c r="CI201" s="120"/>
      <c r="CJ201" s="120"/>
      <c r="CK201" s="120">
        <v>14</v>
      </c>
      <c r="CL201" s="120"/>
      <c r="CM201" s="120"/>
      <c r="CN201" s="120"/>
      <c r="CO201" s="120"/>
      <c r="CP201" s="120"/>
      <c r="CQ201" s="120">
        <v>15</v>
      </c>
      <c r="CR201" s="120"/>
      <c r="CS201" s="120"/>
      <c r="CT201" s="120"/>
      <c r="CU201" s="120"/>
      <c r="CV201" s="120"/>
      <c r="CW201" s="121">
        <v>16</v>
      </c>
      <c r="CX201" s="121"/>
      <c r="CY201" s="121"/>
      <c r="CZ201" s="121"/>
      <c r="DA201" s="121"/>
      <c r="DB201" s="121"/>
    </row>
    <row r="202" spans="1:106" s="21" customFormat="1" ht="12.95" customHeight="1" x14ac:dyDescent="0.15">
      <c r="A202" s="140"/>
      <c r="B202" s="140"/>
      <c r="C202" s="140"/>
      <c r="D202" s="140"/>
      <c r="E202" s="140"/>
      <c r="F202" s="141" t="s">
        <v>124</v>
      </c>
      <c r="G202" s="141"/>
      <c r="H202" s="141"/>
      <c r="I202" s="141"/>
      <c r="J202" s="141"/>
      <c r="K202" s="141"/>
      <c r="L202" s="141"/>
      <c r="M202" s="141"/>
      <c r="N202" s="141"/>
      <c r="O202" s="141"/>
      <c r="P202" s="141"/>
      <c r="Q202" s="141"/>
      <c r="R202" s="141"/>
      <c r="S202" s="141"/>
      <c r="T202" s="141"/>
      <c r="U202" s="141"/>
      <c r="V202" s="141"/>
      <c r="W202" s="142"/>
      <c r="X202" s="142"/>
      <c r="Y202" s="142"/>
      <c r="Z202" s="142"/>
      <c r="AA202" s="142"/>
      <c r="AB202" s="142"/>
      <c r="AC202" s="142"/>
      <c r="AD202" s="142"/>
      <c r="AE202" s="142"/>
      <c r="AF202" s="142"/>
      <c r="AG202" s="142"/>
      <c r="AH202" s="142"/>
      <c r="AI202" s="143">
        <v>31</v>
      </c>
      <c r="AJ202" s="143"/>
      <c r="AK202" s="143"/>
      <c r="AL202" s="143"/>
      <c r="AM202" s="143"/>
      <c r="AN202" s="143"/>
      <c r="AO202" s="143">
        <v>26</v>
      </c>
      <c r="AP202" s="143"/>
      <c r="AQ202" s="143"/>
      <c r="AR202" s="143"/>
      <c r="AS202" s="143"/>
      <c r="AT202" s="143"/>
      <c r="AU202" s="142"/>
      <c r="AV202" s="142"/>
      <c r="AW202" s="142"/>
      <c r="AX202" s="142"/>
      <c r="AY202" s="142"/>
      <c r="AZ202" s="142"/>
      <c r="BA202" s="142"/>
      <c r="BB202" s="142"/>
      <c r="BC202" s="142"/>
      <c r="BD202" s="142"/>
      <c r="BE202" s="142"/>
      <c r="BF202" s="142"/>
      <c r="BG202" s="143">
        <v>31</v>
      </c>
      <c r="BH202" s="143"/>
      <c r="BI202" s="143"/>
      <c r="BJ202" s="143"/>
      <c r="BK202" s="143"/>
      <c r="BL202" s="143"/>
      <c r="BM202" s="143">
        <v>29</v>
      </c>
      <c r="BN202" s="143"/>
      <c r="BO202" s="143"/>
      <c r="BP202" s="143"/>
      <c r="BQ202" s="143"/>
      <c r="BR202" s="143"/>
      <c r="BS202" s="142"/>
      <c r="BT202" s="142"/>
      <c r="BU202" s="142"/>
      <c r="BV202" s="142"/>
      <c r="BW202" s="142"/>
      <c r="BX202" s="142"/>
      <c r="BY202" s="143">
        <v>31</v>
      </c>
      <c r="BZ202" s="143"/>
      <c r="CA202" s="143"/>
      <c r="CB202" s="143"/>
      <c r="CC202" s="143"/>
      <c r="CD202" s="143"/>
      <c r="CE202" s="142"/>
      <c r="CF202" s="142"/>
      <c r="CG202" s="142"/>
      <c r="CH202" s="142"/>
      <c r="CI202" s="142"/>
      <c r="CJ202" s="142"/>
      <c r="CK202" s="143">
        <v>31</v>
      </c>
      <c r="CL202" s="143"/>
      <c r="CM202" s="143"/>
      <c r="CN202" s="143"/>
      <c r="CO202" s="143"/>
      <c r="CP202" s="143"/>
      <c r="CQ202" s="142"/>
      <c r="CR202" s="142"/>
      <c r="CS202" s="142"/>
      <c r="CT202" s="142"/>
      <c r="CU202" s="142"/>
      <c r="CV202" s="142"/>
      <c r="CW202" s="143">
        <v>31</v>
      </c>
      <c r="CX202" s="143"/>
      <c r="CY202" s="143"/>
      <c r="CZ202" s="143"/>
      <c r="DA202" s="143"/>
      <c r="DB202" s="143"/>
    </row>
    <row r="203" spans="1:106" s="12" customFormat="1" ht="12.95" customHeight="1" x14ac:dyDescent="0.2">
      <c r="A203" s="113"/>
      <c r="B203" s="113"/>
      <c r="C203" s="113"/>
      <c r="D203" s="113"/>
      <c r="E203" s="113"/>
      <c r="F203" s="144" t="s">
        <v>125</v>
      </c>
      <c r="G203" s="144"/>
      <c r="H203" s="144"/>
      <c r="I203" s="144"/>
      <c r="J203" s="144"/>
      <c r="K203" s="144"/>
      <c r="L203" s="144"/>
      <c r="M203" s="144"/>
      <c r="N203" s="144"/>
      <c r="O203" s="144"/>
      <c r="P203" s="144"/>
      <c r="Q203" s="144"/>
      <c r="R203" s="144"/>
      <c r="S203" s="144"/>
      <c r="T203" s="144"/>
      <c r="U203" s="144"/>
      <c r="V203" s="144"/>
      <c r="W203" s="145"/>
      <c r="X203" s="145"/>
      <c r="Y203" s="145"/>
      <c r="Z203" s="145"/>
      <c r="AA203" s="145"/>
      <c r="AB203" s="145"/>
      <c r="AC203" s="145"/>
      <c r="AD203" s="145"/>
      <c r="AE203" s="145"/>
      <c r="AF203" s="145"/>
      <c r="AG203" s="145"/>
      <c r="AH203" s="145"/>
      <c r="AI203" s="146">
        <v>23</v>
      </c>
      <c r="AJ203" s="146"/>
      <c r="AK203" s="146"/>
      <c r="AL203" s="146"/>
      <c r="AM203" s="146"/>
      <c r="AN203" s="146"/>
      <c r="AO203" s="146">
        <v>18</v>
      </c>
      <c r="AP203" s="146"/>
      <c r="AQ203" s="146"/>
      <c r="AR203" s="146"/>
      <c r="AS203" s="146"/>
      <c r="AT203" s="146"/>
      <c r="AU203" s="145"/>
      <c r="AV203" s="145"/>
      <c r="AW203" s="145"/>
      <c r="AX203" s="145"/>
      <c r="AY203" s="145"/>
      <c r="AZ203" s="145"/>
      <c r="BA203" s="145"/>
      <c r="BB203" s="145"/>
      <c r="BC203" s="145"/>
      <c r="BD203" s="145"/>
      <c r="BE203" s="145"/>
      <c r="BF203" s="145"/>
      <c r="BG203" s="146">
        <v>23</v>
      </c>
      <c r="BH203" s="146"/>
      <c r="BI203" s="146"/>
      <c r="BJ203" s="146"/>
      <c r="BK203" s="146"/>
      <c r="BL203" s="146"/>
      <c r="BM203" s="146">
        <v>21</v>
      </c>
      <c r="BN203" s="146"/>
      <c r="BO203" s="146"/>
      <c r="BP203" s="146"/>
      <c r="BQ203" s="146"/>
      <c r="BR203" s="146"/>
      <c r="BS203" s="145"/>
      <c r="BT203" s="145"/>
      <c r="BU203" s="145"/>
      <c r="BV203" s="145"/>
      <c r="BW203" s="145"/>
      <c r="BX203" s="145"/>
      <c r="BY203" s="146">
        <v>23</v>
      </c>
      <c r="BZ203" s="146"/>
      <c r="CA203" s="146"/>
      <c r="CB203" s="146"/>
      <c r="CC203" s="146"/>
      <c r="CD203" s="146"/>
      <c r="CE203" s="145"/>
      <c r="CF203" s="145"/>
      <c r="CG203" s="145"/>
      <c r="CH203" s="145"/>
      <c r="CI203" s="145"/>
      <c r="CJ203" s="145"/>
      <c r="CK203" s="146">
        <v>23</v>
      </c>
      <c r="CL203" s="146"/>
      <c r="CM203" s="146"/>
      <c r="CN203" s="146"/>
      <c r="CO203" s="146"/>
      <c r="CP203" s="146"/>
      <c r="CQ203" s="145"/>
      <c r="CR203" s="145"/>
      <c r="CS203" s="145"/>
      <c r="CT203" s="145"/>
      <c r="CU203" s="145"/>
      <c r="CV203" s="145"/>
      <c r="CW203" s="146">
        <v>23</v>
      </c>
      <c r="CX203" s="146"/>
      <c r="CY203" s="146"/>
      <c r="CZ203" s="146"/>
      <c r="DA203" s="146"/>
      <c r="DB203" s="146"/>
    </row>
    <row r="204" spans="1:106" s="12" customFormat="1" ht="12.95" customHeight="1" x14ac:dyDescent="0.2">
      <c r="A204" s="113"/>
      <c r="B204" s="113"/>
      <c r="C204" s="113"/>
      <c r="D204" s="113"/>
      <c r="E204" s="113"/>
      <c r="F204" s="144" t="s">
        <v>126</v>
      </c>
      <c r="G204" s="144"/>
      <c r="H204" s="144"/>
      <c r="I204" s="144"/>
      <c r="J204" s="144"/>
      <c r="K204" s="144"/>
      <c r="L204" s="144"/>
      <c r="M204" s="144"/>
      <c r="N204" s="144"/>
      <c r="O204" s="144"/>
      <c r="P204" s="144"/>
      <c r="Q204" s="144"/>
      <c r="R204" s="144"/>
      <c r="S204" s="144"/>
      <c r="T204" s="144"/>
      <c r="U204" s="144"/>
      <c r="V204" s="144"/>
      <c r="W204" s="145"/>
      <c r="X204" s="145"/>
      <c r="Y204" s="145"/>
      <c r="Z204" s="145"/>
      <c r="AA204" s="145"/>
      <c r="AB204" s="145"/>
      <c r="AC204" s="145"/>
      <c r="AD204" s="145"/>
      <c r="AE204" s="145"/>
      <c r="AF204" s="145"/>
      <c r="AG204" s="145"/>
      <c r="AH204" s="145"/>
      <c r="AI204" s="146">
        <v>8</v>
      </c>
      <c r="AJ204" s="146"/>
      <c r="AK204" s="146"/>
      <c r="AL204" s="146"/>
      <c r="AM204" s="146"/>
      <c r="AN204" s="146"/>
      <c r="AO204" s="146">
        <v>8</v>
      </c>
      <c r="AP204" s="146"/>
      <c r="AQ204" s="146"/>
      <c r="AR204" s="146"/>
      <c r="AS204" s="146"/>
      <c r="AT204" s="146"/>
      <c r="AU204" s="145"/>
      <c r="AV204" s="145"/>
      <c r="AW204" s="145"/>
      <c r="AX204" s="145"/>
      <c r="AY204" s="145"/>
      <c r="AZ204" s="145"/>
      <c r="BA204" s="145"/>
      <c r="BB204" s="145"/>
      <c r="BC204" s="145"/>
      <c r="BD204" s="145"/>
      <c r="BE204" s="145"/>
      <c r="BF204" s="145"/>
      <c r="BG204" s="146">
        <v>8</v>
      </c>
      <c r="BH204" s="146"/>
      <c r="BI204" s="146"/>
      <c r="BJ204" s="146"/>
      <c r="BK204" s="146"/>
      <c r="BL204" s="146"/>
      <c r="BM204" s="146">
        <v>8</v>
      </c>
      <c r="BN204" s="146"/>
      <c r="BO204" s="146"/>
      <c r="BP204" s="146"/>
      <c r="BQ204" s="146"/>
      <c r="BR204" s="146"/>
      <c r="BS204" s="145"/>
      <c r="BT204" s="145"/>
      <c r="BU204" s="145"/>
      <c r="BV204" s="145"/>
      <c r="BW204" s="145"/>
      <c r="BX204" s="145"/>
      <c r="BY204" s="146">
        <v>8</v>
      </c>
      <c r="BZ204" s="146"/>
      <c r="CA204" s="146"/>
      <c r="CB204" s="146"/>
      <c r="CC204" s="146"/>
      <c r="CD204" s="146"/>
      <c r="CE204" s="145"/>
      <c r="CF204" s="145"/>
      <c r="CG204" s="145"/>
      <c r="CH204" s="145"/>
      <c r="CI204" s="145"/>
      <c r="CJ204" s="145"/>
      <c r="CK204" s="146">
        <v>8</v>
      </c>
      <c r="CL204" s="146"/>
      <c r="CM204" s="146"/>
      <c r="CN204" s="146"/>
      <c r="CO204" s="146"/>
      <c r="CP204" s="146"/>
      <c r="CQ204" s="145"/>
      <c r="CR204" s="145"/>
      <c r="CS204" s="145"/>
      <c r="CT204" s="145"/>
      <c r="CU204" s="145"/>
      <c r="CV204" s="145"/>
      <c r="CW204" s="146">
        <v>8</v>
      </c>
      <c r="CX204" s="146"/>
      <c r="CY204" s="146"/>
      <c r="CZ204" s="146"/>
      <c r="DA204" s="146"/>
      <c r="DB204" s="146"/>
    </row>
    <row r="205" spans="1:106" s="13" customFormat="1" ht="12.95" customHeight="1" x14ac:dyDescent="0.2">
      <c r="A205" s="100"/>
      <c r="B205" s="100"/>
      <c r="C205" s="100"/>
      <c r="D205" s="100"/>
      <c r="E205" s="100"/>
      <c r="F205" s="147" t="s">
        <v>127</v>
      </c>
      <c r="G205" s="147"/>
      <c r="H205" s="147"/>
      <c r="I205" s="147"/>
      <c r="J205" s="147"/>
      <c r="K205" s="147"/>
      <c r="L205" s="147"/>
      <c r="M205" s="147"/>
      <c r="N205" s="147"/>
      <c r="O205" s="147"/>
      <c r="P205" s="147"/>
      <c r="Q205" s="147"/>
      <c r="R205" s="147"/>
      <c r="S205" s="147"/>
      <c r="T205" s="147"/>
      <c r="U205" s="147"/>
      <c r="V205" s="147"/>
      <c r="W205" s="101"/>
      <c r="X205" s="101"/>
      <c r="Y205" s="101"/>
      <c r="Z205" s="101"/>
      <c r="AA205" s="101"/>
      <c r="AB205" s="101"/>
      <c r="AC205" s="101"/>
      <c r="AD205" s="101"/>
      <c r="AE205" s="101"/>
      <c r="AF205" s="101"/>
      <c r="AG205" s="101"/>
      <c r="AH205" s="101"/>
      <c r="AI205" s="148">
        <v>31</v>
      </c>
      <c r="AJ205" s="148"/>
      <c r="AK205" s="148"/>
      <c r="AL205" s="148"/>
      <c r="AM205" s="148"/>
      <c r="AN205" s="148"/>
      <c r="AO205" s="148">
        <v>26</v>
      </c>
      <c r="AP205" s="148"/>
      <c r="AQ205" s="148"/>
      <c r="AR205" s="148"/>
      <c r="AS205" s="148"/>
      <c r="AT205" s="148"/>
      <c r="AU205" s="101"/>
      <c r="AV205" s="101"/>
      <c r="AW205" s="101"/>
      <c r="AX205" s="101"/>
      <c r="AY205" s="101"/>
      <c r="AZ205" s="101"/>
      <c r="BA205" s="101"/>
      <c r="BB205" s="101"/>
      <c r="BC205" s="101"/>
      <c r="BD205" s="101"/>
      <c r="BE205" s="101"/>
      <c r="BF205" s="101"/>
      <c r="BG205" s="148">
        <v>31</v>
      </c>
      <c r="BH205" s="148"/>
      <c r="BI205" s="148"/>
      <c r="BJ205" s="148"/>
      <c r="BK205" s="148"/>
      <c r="BL205" s="148"/>
      <c r="BM205" s="148">
        <v>29</v>
      </c>
      <c r="BN205" s="148"/>
      <c r="BO205" s="148"/>
      <c r="BP205" s="148"/>
      <c r="BQ205" s="148"/>
      <c r="BR205" s="148"/>
      <c r="BS205" s="101"/>
      <c r="BT205" s="101"/>
      <c r="BU205" s="101"/>
      <c r="BV205" s="101"/>
      <c r="BW205" s="101"/>
      <c r="BX205" s="101"/>
      <c r="BY205" s="148">
        <v>31</v>
      </c>
      <c r="BZ205" s="148"/>
      <c r="CA205" s="148"/>
      <c r="CB205" s="148"/>
      <c r="CC205" s="148"/>
      <c r="CD205" s="148"/>
      <c r="CE205" s="101"/>
      <c r="CF205" s="101"/>
      <c r="CG205" s="101"/>
      <c r="CH205" s="101"/>
      <c r="CI205" s="101"/>
      <c r="CJ205" s="101"/>
      <c r="CK205" s="148">
        <v>31</v>
      </c>
      <c r="CL205" s="148"/>
      <c r="CM205" s="148"/>
      <c r="CN205" s="148"/>
      <c r="CO205" s="148"/>
      <c r="CP205" s="148"/>
      <c r="CQ205" s="101"/>
      <c r="CR205" s="101"/>
      <c r="CS205" s="101"/>
      <c r="CT205" s="101"/>
      <c r="CU205" s="101"/>
      <c r="CV205" s="101"/>
      <c r="CW205" s="148">
        <v>31</v>
      </c>
      <c r="CX205" s="148"/>
      <c r="CY205" s="148"/>
      <c r="CZ205" s="148"/>
      <c r="DA205" s="148"/>
      <c r="DB205" s="148"/>
    </row>
    <row r="206" spans="1:106" s="12" customFormat="1" ht="21.95" customHeight="1" x14ac:dyDescent="0.2">
      <c r="A206" s="113"/>
      <c r="B206" s="113"/>
      <c r="C206" s="113"/>
      <c r="D206" s="113"/>
      <c r="E206" s="113"/>
      <c r="F206" s="144" t="s">
        <v>128</v>
      </c>
      <c r="G206" s="144"/>
      <c r="H206" s="144"/>
      <c r="I206" s="144"/>
      <c r="J206" s="144"/>
      <c r="K206" s="144"/>
      <c r="L206" s="144"/>
      <c r="M206" s="144"/>
      <c r="N206" s="144"/>
      <c r="O206" s="144"/>
      <c r="P206" s="144"/>
      <c r="Q206" s="144"/>
      <c r="R206" s="144"/>
      <c r="S206" s="144"/>
      <c r="T206" s="144"/>
      <c r="U206" s="144"/>
      <c r="V206" s="144"/>
      <c r="W206" s="113" t="s">
        <v>40</v>
      </c>
      <c r="X206" s="113"/>
      <c r="Y206" s="113"/>
      <c r="Z206" s="113"/>
      <c r="AA206" s="113"/>
      <c r="AB206" s="113"/>
      <c r="AC206" s="113" t="s">
        <v>40</v>
      </c>
      <c r="AD206" s="113"/>
      <c r="AE206" s="113"/>
      <c r="AF206" s="113"/>
      <c r="AG206" s="113"/>
      <c r="AH206" s="113"/>
      <c r="AI206" s="98"/>
      <c r="AJ206" s="98"/>
      <c r="AK206" s="98"/>
      <c r="AL206" s="98"/>
      <c r="AM206" s="98"/>
      <c r="AN206" s="98"/>
      <c r="AO206" s="98"/>
      <c r="AP206" s="98"/>
      <c r="AQ206" s="98"/>
      <c r="AR206" s="98"/>
      <c r="AS206" s="98"/>
      <c r="AT206" s="98"/>
      <c r="AU206" s="113" t="s">
        <v>40</v>
      </c>
      <c r="AV206" s="113"/>
      <c r="AW206" s="113"/>
      <c r="AX206" s="113"/>
      <c r="AY206" s="113"/>
      <c r="AZ206" s="113"/>
      <c r="BA206" s="113" t="s">
        <v>40</v>
      </c>
      <c r="BB206" s="113"/>
      <c r="BC206" s="113"/>
      <c r="BD206" s="113"/>
      <c r="BE206" s="113"/>
      <c r="BF206" s="113"/>
      <c r="BG206" s="98"/>
      <c r="BH206" s="98"/>
      <c r="BI206" s="98"/>
      <c r="BJ206" s="98"/>
      <c r="BK206" s="98"/>
      <c r="BL206" s="98"/>
      <c r="BM206" s="98"/>
      <c r="BN206" s="98"/>
      <c r="BO206" s="98"/>
      <c r="BP206" s="98"/>
      <c r="BQ206" s="98"/>
      <c r="BR206" s="98"/>
      <c r="BS206" s="113" t="s">
        <v>40</v>
      </c>
      <c r="BT206" s="113"/>
      <c r="BU206" s="113"/>
      <c r="BV206" s="113"/>
      <c r="BW206" s="113"/>
      <c r="BX206" s="113"/>
      <c r="BY206" s="98"/>
      <c r="BZ206" s="98"/>
      <c r="CA206" s="98"/>
      <c r="CB206" s="98"/>
      <c r="CC206" s="98"/>
      <c r="CD206" s="98"/>
      <c r="CE206" s="113" t="s">
        <v>40</v>
      </c>
      <c r="CF206" s="113"/>
      <c r="CG206" s="113"/>
      <c r="CH206" s="113"/>
      <c r="CI206" s="113"/>
      <c r="CJ206" s="113"/>
      <c r="CK206" s="98"/>
      <c r="CL206" s="98"/>
      <c r="CM206" s="98"/>
      <c r="CN206" s="98"/>
      <c r="CO206" s="98"/>
      <c r="CP206" s="98"/>
      <c r="CQ206" s="113" t="s">
        <v>40</v>
      </c>
      <c r="CR206" s="113"/>
      <c r="CS206" s="113"/>
      <c r="CT206" s="113"/>
      <c r="CU206" s="113"/>
      <c r="CV206" s="113"/>
      <c r="CW206" s="98"/>
      <c r="CX206" s="98"/>
      <c r="CY206" s="98"/>
      <c r="CZ206" s="98"/>
      <c r="DA206" s="98"/>
      <c r="DB206" s="98"/>
    </row>
    <row r="208" spans="1:106" ht="12.95" customHeight="1" x14ac:dyDescent="0.2">
      <c r="B208" s="22" t="s">
        <v>129</v>
      </c>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row>
    <row r="209" spans="1:106" ht="12.95" customHeight="1" x14ac:dyDescent="0.2">
      <c r="C209" s="22" t="s">
        <v>130</v>
      </c>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row>
    <row r="210" spans="1:106" ht="12.95" customHeight="1" x14ac:dyDescent="0.2">
      <c r="CH210" s="23" t="s">
        <v>27</v>
      </c>
      <c r="CI210" s="23"/>
      <c r="CJ210" s="23"/>
      <c r="CK210" s="23"/>
      <c r="CL210" s="23"/>
    </row>
    <row r="211" spans="1:106" ht="12.95" customHeight="1" x14ac:dyDescent="0.2">
      <c r="A211" s="126" t="s">
        <v>71</v>
      </c>
      <c r="B211" s="126"/>
      <c r="C211" s="126"/>
      <c r="D211" s="126"/>
      <c r="E211" s="126"/>
      <c r="F211" s="149" t="s">
        <v>131</v>
      </c>
      <c r="G211" s="149"/>
      <c r="H211" s="149"/>
      <c r="I211" s="149"/>
      <c r="J211" s="149"/>
      <c r="K211" s="149"/>
      <c r="L211" s="149"/>
      <c r="M211" s="149"/>
      <c r="N211" s="149"/>
      <c r="O211" s="149"/>
      <c r="P211" s="149"/>
      <c r="Q211" s="149"/>
      <c r="R211" s="149"/>
      <c r="S211" s="149"/>
      <c r="T211" s="149"/>
      <c r="U211" s="149"/>
      <c r="V211" s="149"/>
      <c r="W211" s="149" t="s">
        <v>132</v>
      </c>
      <c r="X211" s="149"/>
      <c r="Y211" s="149"/>
      <c r="Z211" s="149"/>
      <c r="AA211" s="149"/>
      <c r="AB211" s="149"/>
      <c r="AC211" s="149"/>
      <c r="AD211" s="149"/>
      <c r="AE211" s="149"/>
      <c r="AF211" s="149"/>
      <c r="AG211" s="149"/>
      <c r="AH211" s="149"/>
      <c r="AI211" s="149"/>
      <c r="AJ211" s="149"/>
      <c r="AK211" s="149"/>
      <c r="AL211" s="84" t="s">
        <v>30</v>
      </c>
      <c r="AM211" s="84"/>
      <c r="AN211" s="84"/>
      <c r="AO211" s="84"/>
      <c r="AP211" s="84"/>
      <c r="AQ211" s="84"/>
      <c r="AR211" s="84"/>
      <c r="AS211" s="84"/>
      <c r="AT211" s="84"/>
      <c r="AU211" s="84"/>
      <c r="AV211" s="84"/>
      <c r="AW211" s="84"/>
      <c r="AX211" s="84"/>
      <c r="AY211" s="84"/>
      <c r="AZ211" s="84"/>
      <c r="BA211" s="84"/>
      <c r="BB211" s="84"/>
      <c r="BC211" s="84"/>
      <c r="BD211" s="84" t="s">
        <v>31</v>
      </c>
      <c r="BE211" s="84"/>
      <c r="BF211" s="84"/>
      <c r="BG211" s="84"/>
      <c r="BH211" s="84"/>
      <c r="BI211" s="84"/>
      <c r="BJ211" s="84"/>
      <c r="BK211" s="84"/>
      <c r="BL211" s="84"/>
      <c r="BM211" s="84"/>
      <c r="BN211" s="84"/>
      <c r="BO211" s="84"/>
      <c r="BP211" s="84"/>
      <c r="BQ211" s="84"/>
      <c r="BR211" s="84"/>
      <c r="BS211" s="84"/>
      <c r="BT211" s="84"/>
      <c r="BU211" s="84"/>
      <c r="BV211" s="85" t="s">
        <v>32</v>
      </c>
      <c r="BW211" s="85"/>
      <c r="BX211" s="85"/>
      <c r="BY211" s="85"/>
      <c r="BZ211" s="85"/>
      <c r="CA211" s="85"/>
      <c r="CB211" s="85"/>
      <c r="CC211" s="85"/>
      <c r="CD211" s="85"/>
      <c r="CE211" s="85"/>
      <c r="CF211" s="85"/>
      <c r="CG211" s="85"/>
      <c r="CH211" s="85"/>
      <c r="CI211" s="85"/>
      <c r="CJ211" s="85"/>
      <c r="CK211" s="85"/>
      <c r="CL211" s="85"/>
      <c r="CM211" s="85"/>
    </row>
    <row r="212" spans="1:106" ht="21.95" customHeight="1" x14ac:dyDescent="0.2">
      <c r="A212" s="130"/>
      <c r="B212" s="131"/>
      <c r="C212" s="131"/>
      <c r="D212" s="131"/>
      <c r="E212" s="132"/>
      <c r="F212" s="135"/>
      <c r="G212" s="131"/>
      <c r="H212" s="131"/>
      <c r="I212" s="131"/>
      <c r="J212" s="131"/>
      <c r="K212" s="131"/>
      <c r="L212" s="131"/>
      <c r="M212" s="131"/>
      <c r="N212" s="131"/>
      <c r="O212" s="131"/>
      <c r="P212" s="131"/>
      <c r="Q212" s="131"/>
      <c r="R212" s="131"/>
      <c r="S212" s="131"/>
      <c r="T212" s="131"/>
      <c r="U212" s="131"/>
      <c r="V212" s="132"/>
      <c r="W212" s="135"/>
      <c r="X212" s="131"/>
      <c r="Y212" s="131"/>
      <c r="Z212" s="131"/>
      <c r="AA212" s="131"/>
      <c r="AB212" s="131"/>
      <c r="AC212" s="131"/>
      <c r="AD212" s="131"/>
      <c r="AE212" s="131"/>
      <c r="AF212" s="131"/>
      <c r="AG212" s="131"/>
      <c r="AH212" s="131"/>
      <c r="AI212" s="131"/>
      <c r="AJ212" s="131"/>
      <c r="AK212" s="132"/>
      <c r="AL212" s="103" t="s">
        <v>81</v>
      </c>
      <c r="AM212" s="103"/>
      <c r="AN212" s="103"/>
      <c r="AO212" s="103"/>
      <c r="AP212" s="103"/>
      <c r="AQ212" s="103"/>
      <c r="AR212" s="103" t="s">
        <v>34</v>
      </c>
      <c r="AS212" s="103"/>
      <c r="AT212" s="103"/>
      <c r="AU212" s="103"/>
      <c r="AV212" s="103"/>
      <c r="AW212" s="103"/>
      <c r="AX212" s="103" t="s">
        <v>133</v>
      </c>
      <c r="AY212" s="103"/>
      <c r="AZ212" s="103"/>
      <c r="BA212" s="103"/>
      <c r="BB212" s="103"/>
      <c r="BC212" s="103"/>
      <c r="BD212" s="103" t="s">
        <v>81</v>
      </c>
      <c r="BE212" s="103"/>
      <c r="BF212" s="103"/>
      <c r="BG212" s="103"/>
      <c r="BH212" s="103"/>
      <c r="BI212" s="103"/>
      <c r="BJ212" s="103" t="s">
        <v>34</v>
      </c>
      <c r="BK212" s="103"/>
      <c r="BL212" s="103"/>
      <c r="BM212" s="103"/>
      <c r="BN212" s="103"/>
      <c r="BO212" s="103"/>
      <c r="BP212" s="103" t="s">
        <v>37</v>
      </c>
      <c r="BQ212" s="103"/>
      <c r="BR212" s="103"/>
      <c r="BS212" s="103"/>
      <c r="BT212" s="103"/>
      <c r="BU212" s="103"/>
      <c r="BV212" s="103" t="s">
        <v>81</v>
      </c>
      <c r="BW212" s="103"/>
      <c r="BX212" s="103"/>
      <c r="BY212" s="103"/>
      <c r="BZ212" s="103"/>
      <c r="CA212" s="103"/>
      <c r="CB212" s="103" t="s">
        <v>34</v>
      </c>
      <c r="CC212" s="103"/>
      <c r="CD212" s="103"/>
      <c r="CE212" s="103"/>
      <c r="CF212" s="103"/>
      <c r="CG212" s="103"/>
      <c r="CH212" s="105" t="s">
        <v>134</v>
      </c>
      <c r="CI212" s="105"/>
      <c r="CJ212" s="105"/>
      <c r="CK212" s="105"/>
      <c r="CL212" s="105"/>
      <c r="CM212" s="105"/>
    </row>
    <row r="213" spans="1:106" ht="12.95" customHeight="1" x14ac:dyDescent="0.2">
      <c r="A213" s="110">
        <v>1</v>
      </c>
      <c r="B213" s="110"/>
      <c r="C213" s="110"/>
      <c r="D213" s="110"/>
      <c r="E213" s="110"/>
      <c r="F213" s="111">
        <v>2</v>
      </c>
      <c r="G213" s="111"/>
      <c r="H213" s="111"/>
      <c r="I213" s="111"/>
      <c r="J213" s="111"/>
      <c r="K213" s="111"/>
      <c r="L213" s="111"/>
      <c r="M213" s="111"/>
      <c r="N213" s="111"/>
      <c r="O213" s="111"/>
      <c r="P213" s="111"/>
      <c r="Q213" s="111"/>
      <c r="R213" s="111"/>
      <c r="S213" s="111"/>
      <c r="T213" s="111"/>
      <c r="U213" s="111"/>
      <c r="V213" s="111"/>
      <c r="W213" s="111">
        <v>3</v>
      </c>
      <c r="X213" s="111"/>
      <c r="Y213" s="111"/>
      <c r="Z213" s="111"/>
      <c r="AA213" s="111"/>
      <c r="AB213" s="111"/>
      <c r="AC213" s="111"/>
      <c r="AD213" s="111"/>
      <c r="AE213" s="111"/>
      <c r="AF213" s="111"/>
      <c r="AG213" s="111"/>
      <c r="AH213" s="111"/>
      <c r="AI213" s="111"/>
      <c r="AJ213" s="111"/>
      <c r="AK213" s="111"/>
      <c r="AL213" s="107">
        <v>4</v>
      </c>
      <c r="AM213" s="107"/>
      <c r="AN213" s="107"/>
      <c r="AO213" s="107"/>
      <c r="AP213" s="107"/>
      <c r="AQ213" s="107"/>
      <c r="AR213" s="107">
        <v>5</v>
      </c>
      <c r="AS213" s="107"/>
      <c r="AT213" s="107"/>
      <c r="AU213" s="107"/>
      <c r="AV213" s="107"/>
      <c r="AW213" s="107"/>
      <c r="AX213" s="107">
        <v>6</v>
      </c>
      <c r="AY213" s="107"/>
      <c r="AZ213" s="107"/>
      <c r="BA213" s="107"/>
      <c r="BB213" s="107"/>
      <c r="BC213" s="107"/>
      <c r="BD213" s="107">
        <v>7</v>
      </c>
      <c r="BE213" s="107"/>
      <c r="BF213" s="107"/>
      <c r="BG213" s="107"/>
      <c r="BH213" s="107"/>
      <c r="BI213" s="107"/>
      <c r="BJ213" s="107">
        <v>8</v>
      </c>
      <c r="BK213" s="107"/>
      <c r="BL213" s="107"/>
      <c r="BM213" s="107"/>
      <c r="BN213" s="107"/>
      <c r="BO213" s="107"/>
      <c r="BP213" s="107">
        <v>9</v>
      </c>
      <c r="BQ213" s="107"/>
      <c r="BR213" s="107"/>
      <c r="BS213" s="107"/>
      <c r="BT213" s="107"/>
      <c r="BU213" s="107"/>
      <c r="BV213" s="107">
        <v>10</v>
      </c>
      <c r="BW213" s="107"/>
      <c r="BX213" s="107"/>
      <c r="BY213" s="107"/>
      <c r="BZ213" s="107"/>
      <c r="CA213" s="107"/>
      <c r="CB213" s="107">
        <v>11</v>
      </c>
      <c r="CC213" s="107"/>
      <c r="CD213" s="107"/>
      <c r="CE213" s="107"/>
      <c r="CF213" s="107"/>
      <c r="CG213" s="107"/>
      <c r="CH213" s="108">
        <v>12</v>
      </c>
      <c r="CI213" s="108"/>
      <c r="CJ213" s="108"/>
      <c r="CK213" s="108"/>
      <c r="CL213" s="108"/>
      <c r="CM213" s="108"/>
    </row>
    <row r="214" spans="1:106" s="16" customFormat="1" ht="12.95" customHeight="1" x14ac:dyDescent="0.2">
      <c r="A214" s="150"/>
      <c r="B214" s="150"/>
      <c r="C214" s="150"/>
      <c r="D214" s="150"/>
      <c r="E214" s="150"/>
      <c r="F214" s="151" t="s">
        <v>47</v>
      </c>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c r="AC214" s="151"/>
      <c r="AD214" s="151"/>
      <c r="AE214" s="151"/>
      <c r="AF214" s="151"/>
      <c r="AG214" s="151"/>
      <c r="AH214" s="151"/>
      <c r="AI214" s="151"/>
      <c r="AJ214" s="151"/>
      <c r="AK214" s="151"/>
      <c r="AL214" s="101"/>
      <c r="AM214" s="101"/>
      <c r="AN214" s="101"/>
      <c r="AO214" s="101"/>
      <c r="AP214" s="101"/>
      <c r="AQ214" s="101"/>
      <c r="AR214" s="101"/>
      <c r="AS214" s="101"/>
      <c r="AT214" s="101"/>
      <c r="AU214" s="101"/>
      <c r="AV214" s="101"/>
      <c r="AW214" s="101"/>
      <c r="AX214" s="101"/>
      <c r="AY214" s="101"/>
      <c r="AZ214" s="101"/>
      <c r="BA214" s="101"/>
      <c r="BB214" s="101"/>
      <c r="BC214" s="101"/>
      <c r="BD214" s="101"/>
      <c r="BE214" s="101"/>
      <c r="BF214" s="101"/>
      <c r="BG214" s="101"/>
      <c r="BH214" s="101"/>
      <c r="BI214" s="101"/>
      <c r="BJ214" s="101"/>
      <c r="BK214" s="101"/>
      <c r="BL214" s="101"/>
      <c r="BM214" s="101"/>
      <c r="BN214" s="101"/>
      <c r="BO214" s="101"/>
      <c r="BP214" s="101"/>
      <c r="BQ214" s="101"/>
      <c r="BR214" s="101"/>
      <c r="BS214" s="101"/>
      <c r="BT214" s="101"/>
      <c r="BU214" s="101"/>
      <c r="BV214" s="101"/>
      <c r="BW214" s="101"/>
      <c r="BX214" s="101"/>
      <c r="BY214" s="101"/>
      <c r="BZ214" s="101"/>
      <c r="CA214" s="101"/>
      <c r="CB214" s="101"/>
      <c r="CC214" s="101"/>
      <c r="CD214" s="101"/>
      <c r="CE214" s="101"/>
      <c r="CF214" s="101"/>
      <c r="CG214" s="101"/>
      <c r="CH214" s="101"/>
      <c r="CI214" s="101"/>
      <c r="CJ214" s="101"/>
      <c r="CK214" s="101"/>
      <c r="CL214" s="101"/>
      <c r="CM214" s="101"/>
    </row>
    <row r="216" spans="1:106" ht="12.95" customHeight="1" x14ac:dyDescent="0.2">
      <c r="C216" s="22" t="s">
        <v>135</v>
      </c>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row>
    <row r="217" spans="1:106" ht="12.95" customHeight="1" x14ac:dyDescent="0.2">
      <c r="BP217" s="23" t="s">
        <v>27</v>
      </c>
      <c r="BQ217" s="23"/>
      <c r="BR217" s="23"/>
      <c r="BS217" s="23"/>
      <c r="BT217" s="23"/>
    </row>
    <row r="218" spans="1:106" ht="12.95" customHeight="1" x14ac:dyDescent="0.2">
      <c r="A218" s="126" t="s">
        <v>71</v>
      </c>
      <c r="B218" s="126"/>
      <c r="C218" s="126"/>
      <c r="D218" s="126"/>
      <c r="E218" s="126"/>
      <c r="F218" s="149" t="s">
        <v>131</v>
      </c>
      <c r="G218" s="149"/>
      <c r="H218" s="149"/>
      <c r="I218" s="149"/>
      <c r="J218" s="149"/>
      <c r="K218" s="149"/>
      <c r="L218" s="149"/>
      <c r="M218" s="149"/>
      <c r="N218" s="149"/>
      <c r="O218" s="149"/>
      <c r="P218" s="149"/>
      <c r="Q218" s="149"/>
      <c r="R218" s="149"/>
      <c r="S218" s="149"/>
      <c r="T218" s="149"/>
      <c r="U218" s="149"/>
      <c r="V218" s="149"/>
      <c r="W218" s="149" t="s">
        <v>132</v>
      </c>
      <c r="X218" s="149"/>
      <c r="Y218" s="149"/>
      <c r="Z218" s="149"/>
      <c r="AA218" s="149"/>
      <c r="AB218" s="149"/>
      <c r="AC218" s="149"/>
      <c r="AD218" s="149"/>
      <c r="AE218" s="149"/>
      <c r="AF218" s="149"/>
      <c r="AG218" s="149"/>
      <c r="AH218" s="149"/>
      <c r="AI218" s="149"/>
      <c r="AJ218" s="149"/>
      <c r="AK218" s="149"/>
      <c r="AL218" s="84" t="s">
        <v>49</v>
      </c>
      <c r="AM218" s="84"/>
      <c r="AN218" s="84"/>
      <c r="AO218" s="84"/>
      <c r="AP218" s="84"/>
      <c r="AQ218" s="84"/>
      <c r="AR218" s="84"/>
      <c r="AS218" s="84"/>
      <c r="AT218" s="84"/>
      <c r="AU218" s="84"/>
      <c r="AV218" s="84"/>
      <c r="AW218" s="84"/>
      <c r="AX218" s="84"/>
      <c r="AY218" s="84"/>
      <c r="AZ218" s="84"/>
      <c r="BA218" s="84"/>
      <c r="BB218" s="84"/>
      <c r="BC218" s="84"/>
      <c r="BD218" s="85" t="s">
        <v>50</v>
      </c>
      <c r="BE218" s="85"/>
      <c r="BF218" s="85"/>
      <c r="BG218" s="85"/>
      <c r="BH218" s="85"/>
      <c r="BI218" s="85"/>
      <c r="BJ218" s="85"/>
      <c r="BK218" s="85"/>
      <c r="BL218" s="85"/>
      <c r="BM218" s="85"/>
      <c r="BN218" s="85"/>
      <c r="BO218" s="85"/>
      <c r="BP218" s="85"/>
      <c r="BQ218" s="85"/>
      <c r="BR218" s="85"/>
      <c r="BS218" s="85"/>
      <c r="BT218" s="85"/>
      <c r="BU218" s="85"/>
    </row>
    <row r="219" spans="1:106" ht="21.95" customHeight="1" x14ac:dyDescent="0.2">
      <c r="A219" s="130"/>
      <c r="B219" s="131"/>
      <c r="C219" s="131"/>
      <c r="D219" s="131"/>
      <c r="E219" s="132"/>
      <c r="F219" s="135"/>
      <c r="G219" s="131"/>
      <c r="H219" s="131"/>
      <c r="I219" s="131"/>
      <c r="J219" s="131"/>
      <c r="K219" s="131"/>
      <c r="L219" s="131"/>
      <c r="M219" s="131"/>
      <c r="N219" s="131"/>
      <c r="O219" s="131"/>
      <c r="P219" s="131"/>
      <c r="Q219" s="131"/>
      <c r="R219" s="131"/>
      <c r="S219" s="131"/>
      <c r="T219" s="131"/>
      <c r="U219" s="131"/>
      <c r="V219" s="132"/>
      <c r="W219" s="135"/>
      <c r="X219" s="131"/>
      <c r="Y219" s="131"/>
      <c r="Z219" s="131"/>
      <c r="AA219" s="131"/>
      <c r="AB219" s="131"/>
      <c r="AC219" s="131"/>
      <c r="AD219" s="131"/>
      <c r="AE219" s="131"/>
      <c r="AF219" s="131"/>
      <c r="AG219" s="131"/>
      <c r="AH219" s="131"/>
      <c r="AI219" s="131"/>
      <c r="AJ219" s="131"/>
      <c r="AK219" s="132"/>
      <c r="AL219" s="103" t="s">
        <v>81</v>
      </c>
      <c r="AM219" s="103"/>
      <c r="AN219" s="103"/>
      <c r="AO219" s="103"/>
      <c r="AP219" s="103"/>
      <c r="AQ219" s="103"/>
      <c r="AR219" s="103" t="s">
        <v>34</v>
      </c>
      <c r="AS219" s="103"/>
      <c r="AT219" s="103"/>
      <c r="AU219" s="103"/>
      <c r="AV219" s="103"/>
      <c r="AW219" s="103"/>
      <c r="AX219" s="103" t="s">
        <v>133</v>
      </c>
      <c r="AY219" s="103"/>
      <c r="AZ219" s="103"/>
      <c r="BA219" s="103"/>
      <c r="BB219" s="103"/>
      <c r="BC219" s="103"/>
      <c r="BD219" s="103" t="s">
        <v>81</v>
      </c>
      <c r="BE219" s="103"/>
      <c r="BF219" s="103"/>
      <c r="BG219" s="103"/>
      <c r="BH219" s="103"/>
      <c r="BI219" s="103"/>
      <c r="BJ219" s="103" t="s">
        <v>34</v>
      </c>
      <c r="BK219" s="103"/>
      <c r="BL219" s="103"/>
      <c r="BM219" s="103"/>
      <c r="BN219" s="103"/>
      <c r="BO219" s="103"/>
      <c r="BP219" s="105" t="s">
        <v>37</v>
      </c>
      <c r="BQ219" s="105"/>
      <c r="BR219" s="105"/>
      <c r="BS219" s="105"/>
      <c r="BT219" s="105"/>
      <c r="BU219" s="105"/>
    </row>
    <row r="220" spans="1:106" s="12" customFormat="1" ht="12.95" customHeight="1" x14ac:dyDescent="0.2">
      <c r="A220" s="106">
        <v>1</v>
      </c>
      <c r="B220" s="106"/>
      <c r="C220" s="106"/>
      <c r="D220" s="106"/>
      <c r="E220" s="106"/>
      <c r="F220" s="107">
        <v>2</v>
      </c>
      <c r="G220" s="107"/>
      <c r="H220" s="107"/>
      <c r="I220" s="107"/>
      <c r="J220" s="107"/>
      <c r="K220" s="107"/>
      <c r="L220" s="107"/>
      <c r="M220" s="107"/>
      <c r="N220" s="107"/>
      <c r="O220" s="107"/>
      <c r="P220" s="107"/>
      <c r="Q220" s="107"/>
      <c r="R220" s="107"/>
      <c r="S220" s="107"/>
      <c r="T220" s="107"/>
      <c r="U220" s="107"/>
      <c r="V220" s="107"/>
      <c r="W220" s="107">
        <v>3</v>
      </c>
      <c r="X220" s="107"/>
      <c r="Y220" s="107"/>
      <c r="Z220" s="107"/>
      <c r="AA220" s="107"/>
      <c r="AB220" s="107"/>
      <c r="AC220" s="107"/>
      <c r="AD220" s="107"/>
      <c r="AE220" s="107"/>
      <c r="AF220" s="107"/>
      <c r="AG220" s="107"/>
      <c r="AH220" s="107"/>
      <c r="AI220" s="107"/>
      <c r="AJ220" s="107"/>
      <c r="AK220" s="107"/>
      <c r="AL220" s="107">
        <v>4</v>
      </c>
      <c r="AM220" s="107"/>
      <c r="AN220" s="107"/>
      <c r="AO220" s="107"/>
      <c r="AP220" s="107"/>
      <c r="AQ220" s="107"/>
      <c r="AR220" s="107">
        <v>5</v>
      </c>
      <c r="AS220" s="107"/>
      <c r="AT220" s="107"/>
      <c r="AU220" s="107"/>
      <c r="AV220" s="107"/>
      <c r="AW220" s="107"/>
      <c r="AX220" s="107">
        <v>6</v>
      </c>
      <c r="AY220" s="107"/>
      <c r="AZ220" s="107"/>
      <c r="BA220" s="107"/>
      <c r="BB220" s="107"/>
      <c r="BC220" s="107"/>
      <c r="BD220" s="107">
        <v>7</v>
      </c>
      <c r="BE220" s="107"/>
      <c r="BF220" s="107"/>
      <c r="BG220" s="107"/>
      <c r="BH220" s="107"/>
      <c r="BI220" s="107"/>
      <c r="BJ220" s="107">
        <v>8</v>
      </c>
      <c r="BK220" s="107"/>
      <c r="BL220" s="107"/>
      <c r="BM220" s="107"/>
      <c r="BN220" s="107"/>
      <c r="BO220" s="107"/>
      <c r="BP220" s="108">
        <v>9</v>
      </c>
      <c r="BQ220" s="108"/>
      <c r="BR220" s="108"/>
      <c r="BS220" s="108"/>
      <c r="BT220" s="108"/>
      <c r="BU220" s="108"/>
    </row>
    <row r="221" spans="1:106" s="13" customFormat="1" ht="12.95" customHeight="1" x14ac:dyDescent="0.2">
      <c r="A221" s="100"/>
      <c r="B221" s="100"/>
      <c r="C221" s="100"/>
      <c r="D221" s="100"/>
      <c r="E221" s="100"/>
      <c r="F221" s="101" t="s">
        <v>47</v>
      </c>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c r="BC221" s="101"/>
      <c r="BD221" s="101"/>
      <c r="BE221" s="101"/>
      <c r="BF221" s="101"/>
      <c r="BG221" s="101"/>
      <c r="BH221" s="101"/>
      <c r="BI221" s="101"/>
      <c r="BJ221" s="101"/>
      <c r="BK221" s="101"/>
      <c r="BL221" s="101"/>
      <c r="BM221" s="101"/>
      <c r="BN221" s="101"/>
      <c r="BO221" s="101"/>
      <c r="BP221" s="101"/>
      <c r="BQ221" s="101"/>
      <c r="BR221" s="101"/>
      <c r="BS221" s="101"/>
      <c r="BT221" s="101"/>
      <c r="BU221" s="101"/>
    </row>
    <row r="223" spans="1:106" ht="12.95" customHeight="1" x14ac:dyDescent="0.2">
      <c r="A223" s="22" t="s">
        <v>136</v>
      </c>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row>
    <row r="224" spans="1:106" ht="12.95" customHeight="1" x14ac:dyDescent="0.2">
      <c r="CF224" s="23" t="s">
        <v>27</v>
      </c>
      <c r="CG224" s="23"/>
      <c r="CH224" s="23"/>
      <c r="CI224" s="23"/>
      <c r="CJ224" s="23"/>
    </row>
    <row r="225" spans="1:105" s="10" customFormat="1" ht="18" customHeight="1" x14ac:dyDescent="0.2">
      <c r="A225" s="74" t="s">
        <v>137</v>
      </c>
      <c r="B225" s="74"/>
      <c r="C225" s="74"/>
      <c r="D225" s="74"/>
      <c r="E225" s="74"/>
      <c r="F225" s="74"/>
      <c r="G225" s="74"/>
      <c r="H225" s="74"/>
      <c r="I225" s="74"/>
      <c r="J225" s="74"/>
      <c r="K225" s="74"/>
      <c r="L225" s="74"/>
      <c r="M225" s="74"/>
      <c r="N225" s="74"/>
      <c r="O225" s="74"/>
      <c r="P225" s="74"/>
      <c r="Q225" s="74"/>
      <c r="R225" s="74"/>
      <c r="S225" s="74"/>
      <c r="T225" s="74"/>
      <c r="U225" s="81" t="s">
        <v>138</v>
      </c>
      <c r="V225" s="81"/>
      <c r="W225" s="81"/>
      <c r="X225" s="81"/>
      <c r="Y225" s="81" t="s">
        <v>139</v>
      </c>
      <c r="Z225" s="81"/>
      <c r="AA225" s="81"/>
      <c r="AB225" s="81"/>
      <c r="AC225" s="81"/>
      <c r="AD225" s="81"/>
      <c r="AE225" s="84" t="s">
        <v>30</v>
      </c>
      <c r="AF225" s="84"/>
      <c r="AG225" s="84"/>
      <c r="AH225" s="84"/>
      <c r="AI225" s="84"/>
      <c r="AJ225" s="84"/>
      <c r="AK225" s="84"/>
      <c r="AL225" s="84"/>
      <c r="AM225" s="84"/>
      <c r="AN225" s="84"/>
      <c r="AO225" s="84"/>
      <c r="AP225" s="84"/>
      <c r="AQ225" s="84" t="s">
        <v>31</v>
      </c>
      <c r="AR225" s="84"/>
      <c r="AS225" s="84"/>
      <c r="AT225" s="84"/>
      <c r="AU225" s="84"/>
      <c r="AV225" s="84"/>
      <c r="AW225" s="84"/>
      <c r="AX225" s="84"/>
      <c r="AY225" s="84"/>
      <c r="AZ225" s="84"/>
      <c r="BA225" s="84"/>
      <c r="BB225" s="84"/>
      <c r="BC225" s="84" t="s">
        <v>32</v>
      </c>
      <c r="BD225" s="84"/>
      <c r="BE225" s="84"/>
      <c r="BF225" s="84"/>
      <c r="BG225" s="84"/>
      <c r="BH225" s="84"/>
      <c r="BI225" s="84"/>
      <c r="BJ225" s="84"/>
      <c r="BK225" s="84"/>
      <c r="BL225" s="84"/>
      <c r="BM225" s="84"/>
      <c r="BN225" s="84"/>
      <c r="BO225" s="84" t="s">
        <v>140</v>
      </c>
      <c r="BP225" s="84"/>
      <c r="BQ225" s="84"/>
      <c r="BR225" s="84"/>
      <c r="BS225" s="84"/>
      <c r="BT225" s="84"/>
      <c r="BU225" s="84"/>
      <c r="BV225" s="84"/>
      <c r="BW225" s="84"/>
      <c r="BX225" s="84"/>
      <c r="BY225" s="84"/>
      <c r="BZ225" s="84"/>
      <c r="CA225" s="85" t="s">
        <v>141</v>
      </c>
      <c r="CB225" s="85"/>
      <c r="CC225" s="85"/>
      <c r="CD225" s="85"/>
      <c r="CE225" s="85"/>
      <c r="CF225" s="85"/>
      <c r="CG225" s="85"/>
      <c r="CH225" s="85"/>
      <c r="CI225" s="85"/>
      <c r="CJ225" s="85"/>
      <c r="CK225" s="85"/>
      <c r="CL225" s="85"/>
    </row>
    <row r="226" spans="1:105" s="10" customFormat="1" ht="90" customHeight="1" x14ac:dyDescent="0.2">
      <c r="A226" s="78"/>
      <c r="B226" s="79"/>
      <c r="C226" s="79"/>
      <c r="D226" s="79"/>
      <c r="E226" s="79"/>
      <c r="F226" s="79"/>
      <c r="G226" s="79"/>
      <c r="H226" s="79"/>
      <c r="I226" s="79"/>
      <c r="J226" s="79"/>
      <c r="K226" s="79"/>
      <c r="L226" s="79"/>
      <c r="M226" s="79"/>
      <c r="N226" s="79"/>
      <c r="O226" s="79"/>
      <c r="P226" s="79"/>
      <c r="Q226" s="79"/>
      <c r="R226" s="79"/>
      <c r="S226" s="79"/>
      <c r="T226" s="80"/>
      <c r="U226" s="83"/>
      <c r="V226" s="79"/>
      <c r="W226" s="79"/>
      <c r="X226" s="80"/>
      <c r="Y226" s="83"/>
      <c r="Z226" s="79"/>
      <c r="AA226" s="79"/>
      <c r="AB226" s="79"/>
      <c r="AC226" s="79"/>
      <c r="AD226" s="80"/>
      <c r="AE226" s="103" t="s">
        <v>142</v>
      </c>
      <c r="AF226" s="103"/>
      <c r="AG226" s="103"/>
      <c r="AH226" s="103"/>
      <c r="AI226" s="103"/>
      <c r="AJ226" s="103"/>
      <c r="AK226" s="103" t="s">
        <v>143</v>
      </c>
      <c r="AL226" s="103"/>
      <c r="AM226" s="103"/>
      <c r="AN226" s="103"/>
      <c r="AO226" s="103"/>
      <c r="AP226" s="103"/>
      <c r="AQ226" s="103" t="s">
        <v>142</v>
      </c>
      <c r="AR226" s="103"/>
      <c r="AS226" s="103"/>
      <c r="AT226" s="103"/>
      <c r="AU226" s="103"/>
      <c r="AV226" s="103"/>
      <c r="AW226" s="103" t="s">
        <v>143</v>
      </c>
      <c r="AX226" s="103"/>
      <c r="AY226" s="103"/>
      <c r="AZ226" s="103"/>
      <c r="BA226" s="103"/>
      <c r="BB226" s="103"/>
      <c r="BC226" s="103" t="s">
        <v>142</v>
      </c>
      <c r="BD226" s="103"/>
      <c r="BE226" s="103"/>
      <c r="BF226" s="103"/>
      <c r="BG226" s="103"/>
      <c r="BH226" s="103"/>
      <c r="BI226" s="103" t="s">
        <v>143</v>
      </c>
      <c r="BJ226" s="103"/>
      <c r="BK226" s="103"/>
      <c r="BL226" s="103"/>
      <c r="BM226" s="103"/>
      <c r="BN226" s="103"/>
      <c r="BO226" s="103" t="s">
        <v>142</v>
      </c>
      <c r="BP226" s="103"/>
      <c r="BQ226" s="103"/>
      <c r="BR226" s="103"/>
      <c r="BS226" s="103"/>
      <c r="BT226" s="103"/>
      <c r="BU226" s="103" t="s">
        <v>143</v>
      </c>
      <c r="BV226" s="103"/>
      <c r="BW226" s="103"/>
      <c r="BX226" s="103"/>
      <c r="BY226" s="103"/>
      <c r="BZ226" s="103"/>
      <c r="CA226" s="103" t="s">
        <v>142</v>
      </c>
      <c r="CB226" s="103"/>
      <c r="CC226" s="103"/>
      <c r="CD226" s="103"/>
      <c r="CE226" s="103"/>
      <c r="CF226" s="103"/>
      <c r="CG226" s="105" t="s">
        <v>143</v>
      </c>
      <c r="CH226" s="105"/>
      <c r="CI226" s="105"/>
      <c r="CJ226" s="105"/>
      <c r="CK226" s="105"/>
      <c r="CL226" s="105"/>
    </row>
    <row r="227" spans="1:105" s="20" customFormat="1" ht="12.95" customHeight="1" x14ac:dyDescent="0.2">
      <c r="A227" s="110">
        <v>1</v>
      </c>
      <c r="B227" s="110"/>
      <c r="C227" s="110"/>
      <c r="D227" s="110"/>
      <c r="E227" s="110"/>
      <c r="F227" s="110"/>
      <c r="G227" s="110"/>
      <c r="H227" s="110"/>
      <c r="I227" s="110"/>
      <c r="J227" s="110"/>
      <c r="K227" s="110"/>
      <c r="L227" s="110"/>
      <c r="M227" s="110"/>
      <c r="N227" s="110"/>
      <c r="O227" s="110"/>
      <c r="P227" s="110"/>
      <c r="Q227" s="110"/>
      <c r="R227" s="110"/>
      <c r="S227" s="110"/>
      <c r="T227" s="110"/>
      <c r="U227" s="111">
        <v>2</v>
      </c>
      <c r="V227" s="111"/>
      <c r="W227" s="111"/>
      <c r="X227" s="111"/>
      <c r="Y227" s="111">
        <v>3</v>
      </c>
      <c r="Z227" s="111"/>
      <c r="AA227" s="111"/>
      <c r="AB227" s="111"/>
      <c r="AC227" s="111"/>
      <c r="AD227" s="111"/>
      <c r="AE227" s="111">
        <v>4</v>
      </c>
      <c r="AF227" s="111"/>
      <c r="AG227" s="111"/>
      <c r="AH227" s="111"/>
      <c r="AI227" s="111"/>
      <c r="AJ227" s="111"/>
      <c r="AK227" s="111">
        <v>5</v>
      </c>
      <c r="AL227" s="111"/>
      <c r="AM227" s="111"/>
      <c r="AN227" s="111"/>
      <c r="AO227" s="111"/>
      <c r="AP227" s="111"/>
      <c r="AQ227" s="111">
        <v>6</v>
      </c>
      <c r="AR227" s="111"/>
      <c r="AS227" s="111"/>
      <c r="AT227" s="111"/>
      <c r="AU227" s="111"/>
      <c r="AV227" s="111"/>
      <c r="AW227" s="111">
        <v>7</v>
      </c>
      <c r="AX227" s="111"/>
      <c r="AY227" s="111"/>
      <c r="AZ227" s="111"/>
      <c r="BA227" s="111"/>
      <c r="BB227" s="111"/>
      <c r="BC227" s="111">
        <v>8</v>
      </c>
      <c r="BD227" s="111"/>
      <c r="BE227" s="111"/>
      <c r="BF227" s="111"/>
      <c r="BG227" s="111"/>
      <c r="BH227" s="111"/>
      <c r="BI227" s="111">
        <v>9</v>
      </c>
      <c r="BJ227" s="111"/>
      <c r="BK227" s="111"/>
      <c r="BL227" s="111"/>
      <c r="BM227" s="111"/>
      <c r="BN227" s="111"/>
      <c r="BO227" s="111">
        <v>10</v>
      </c>
      <c r="BP227" s="111"/>
      <c r="BQ227" s="111"/>
      <c r="BR227" s="111"/>
      <c r="BS227" s="111"/>
      <c r="BT227" s="111"/>
      <c r="BU227" s="111">
        <v>11</v>
      </c>
      <c r="BV227" s="111"/>
      <c r="BW227" s="111"/>
      <c r="BX227" s="111"/>
      <c r="BY227" s="111"/>
      <c r="BZ227" s="111"/>
      <c r="CA227" s="111">
        <v>12</v>
      </c>
      <c r="CB227" s="111"/>
      <c r="CC227" s="111"/>
      <c r="CD227" s="111"/>
      <c r="CE227" s="111"/>
      <c r="CF227" s="111"/>
      <c r="CG227" s="112">
        <v>13</v>
      </c>
      <c r="CH227" s="112"/>
      <c r="CI227" s="112"/>
      <c r="CJ227" s="112"/>
      <c r="CK227" s="112"/>
      <c r="CL227" s="112"/>
    </row>
    <row r="229" spans="1:105" ht="12.95" customHeight="1" x14ac:dyDescent="0.2">
      <c r="A229" s="22" t="s">
        <v>144</v>
      </c>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row>
    <row r="231" spans="1:105" ht="12.95" customHeight="1" x14ac:dyDescent="0.2"/>
    <row r="234" spans="1:105" ht="12.95" customHeight="1" x14ac:dyDescent="0.2">
      <c r="A234" s="22" t="s">
        <v>145</v>
      </c>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row>
    <row r="235" spans="1:105" ht="12.95" customHeight="1" x14ac:dyDescent="0.2">
      <c r="B235" s="22" t="s">
        <v>146</v>
      </c>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row>
    <row r="236" spans="1:105" ht="12.95" customHeight="1" x14ac:dyDescent="0.2">
      <c r="BW236" s="23" t="s">
        <v>27</v>
      </c>
      <c r="BX236" s="23"/>
      <c r="BY236" s="23"/>
      <c r="BZ236" s="23"/>
      <c r="CA236" s="23"/>
    </row>
    <row r="237" spans="1:105" s="12" customFormat="1" ht="47.1" customHeight="1" x14ac:dyDescent="0.2">
      <c r="A237" s="86" t="s">
        <v>147</v>
      </c>
      <c r="B237" s="86"/>
      <c r="C237" s="86"/>
      <c r="D237" s="86"/>
      <c r="E237" s="86"/>
      <c r="F237" s="86" t="s">
        <v>29</v>
      </c>
      <c r="G237" s="86"/>
      <c r="H237" s="86"/>
      <c r="I237" s="86"/>
      <c r="J237" s="86"/>
      <c r="K237" s="86"/>
      <c r="L237" s="86"/>
      <c r="M237" s="86"/>
      <c r="N237" s="86"/>
      <c r="O237" s="86"/>
      <c r="P237" s="86"/>
      <c r="Q237" s="86"/>
      <c r="R237" s="86"/>
      <c r="S237" s="86"/>
      <c r="T237" s="86"/>
      <c r="U237" s="86"/>
      <c r="V237" s="86"/>
      <c r="W237" s="86"/>
      <c r="X237" s="86"/>
      <c r="Y237" s="86" t="s">
        <v>148</v>
      </c>
      <c r="Z237" s="86"/>
      <c r="AA237" s="86"/>
      <c r="AB237" s="86"/>
      <c r="AC237" s="86"/>
      <c r="AD237" s="86"/>
      <c r="AE237" s="86"/>
      <c r="AF237" s="86" t="s">
        <v>149</v>
      </c>
      <c r="AG237" s="86"/>
      <c r="AH237" s="86"/>
      <c r="AI237" s="86"/>
      <c r="AJ237" s="86"/>
      <c r="AK237" s="86"/>
      <c r="AL237" s="86" t="s">
        <v>150</v>
      </c>
      <c r="AM237" s="86"/>
      <c r="AN237" s="86"/>
      <c r="AO237" s="86"/>
      <c r="AP237" s="86"/>
      <c r="AQ237" s="86"/>
      <c r="AR237" s="86"/>
      <c r="AS237" s="86" t="s">
        <v>151</v>
      </c>
      <c r="AT237" s="86"/>
      <c r="AU237" s="86"/>
      <c r="AV237" s="86"/>
      <c r="AW237" s="86"/>
      <c r="AX237" s="86"/>
      <c r="AY237" s="86"/>
      <c r="AZ237" s="86" t="s">
        <v>152</v>
      </c>
      <c r="BA237" s="86"/>
      <c r="BB237" s="86"/>
      <c r="BC237" s="86"/>
      <c r="BD237" s="86"/>
      <c r="BE237" s="86"/>
      <c r="BF237" s="86"/>
      <c r="BG237" s="86"/>
      <c r="BH237" s="100" t="s">
        <v>153</v>
      </c>
      <c r="BI237" s="100"/>
      <c r="BJ237" s="100"/>
      <c r="BK237" s="100"/>
      <c r="BL237" s="100"/>
      <c r="BM237" s="100"/>
      <c r="BN237" s="100"/>
      <c r="BO237" s="100"/>
      <c r="BP237" s="100"/>
      <c r="BQ237" s="100"/>
      <c r="BR237" s="100"/>
      <c r="BS237" s="100"/>
      <c r="BT237" s="100"/>
      <c r="BU237" s="100"/>
      <c r="BV237" s="86" t="s">
        <v>154</v>
      </c>
      <c r="BW237" s="86"/>
      <c r="BX237" s="86"/>
      <c r="BY237" s="86"/>
      <c r="BZ237" s="86"/>
      <c r="CA237" s="86"/>
      <c r="CB237" s="86"/>
      <c r="CC237" s="86"/>
    </row>
    <row r="238" spans="1:105" s="12" customFormat="1" ht="51.95" customHeight="1" x14ac:dyDescent="0.2">
      <c r="A238" s="152"/>
      <c r="B238" s="153"/>
      <c r="C238" s="153"/>
      <c r="D238" s="153"/>
      <c r="E238" s="154"/>
      <c r="F238" s="152"/>
      <c r="G238" s="153"/>
      <c r="H238" s="153"/>
      <c r="I238" s="153"/>
      <c r="J238" s="153"/>
      <c r="K238" s="153"/>
      <c r="L238" s="153"/>
      <c r="M238" s="153"/>
      <c r="N238" s="153"/>
      <c r="O238" s="153"/>
      <c r="P238" s="153"/>
      <c r="Q238" s="153"/>
      <c r="R238" s="153"/>
      <c r="S238" s="153"/>
      <c r="T238" s="153"/>
      <c r="U238" s="153"/>
      <c r="V238" s="153"/>
      <c r="W238" s="153"/>
      <c r="X238" s="154"/>
      <c r="Y238" s="152"/>
      <c r="Z238" s="153"/>
      <c r="AA238" s="153"/>
      <c r="AB238" s="153"/>
      <c r="AC238" s="153"/>
      <c r="AD238" s="153"/>
      <c r="AE238" s="154"/>
      <c r="AF238" s="152"/>
      <c r="AG238" s="153"/>
      <c r="AH238" s="153"/>
      <c r="AI238" s="153"/>
      <c r="AJ238" s="153"/>
      <c r="AK238" s="154"/>
      <c r="AL238" s="152"/>
      <c r="AM238" s="153"/>
      <c r="AN238" s="153"/>
      <c r="AO238" s="153"/>
      <c r="AP238" s="153"/>
      <c r="AQ238" s="153"/>
      <c r="AR238" s="154"/>
      <c r="AS238" s="152"/>
      <c r="AT238" s="153"/>
      <c r="AU238" s="153"/>
      <c r="AV238" s="153"/>
      <c r="AW238" s="153"/>
      <c r="AX238" s="153"/>
      <c r="AY238" s="154"/>
      <c r="AZ238" s="152"/>
      <c r="BA238" s="153"/>
      <c r="BB238" s="153"/>
      <c r="BC238" s="153"/>
      <c r="BD238" s="153"/>
      <c r="BE238" s="153"/>
      <c r="BF238" s="153"/>
      <c r="BG238" s="154"/>
      <c r="BH238" s="100" t="s">
        <v>155</v>
      </c>
      <c r="BI238" s="100"/>
      <c r="BJ238" s="100"/>
      <c r="BK238" s="100"/>
      <c r="BL238" s="100"/>
      <c r="BM238" s="100"/>
      <c r="BN238" s="100"/>
      <c r="BO238" s="100" t="s">
        <v>156</v>
      </c>
      <c r="BP238" s="100"/>
      <c r="BQ238" s="100"/>
      <c r="BR238" s="100"/>
      <c r="BS238" s="100"/>
      <c r="BT238" s="100"/>
      <c r="BU238" s="100"/>
      <c r="BV238" s="152"/>
      <c r="BW238" s="153"/>
      <c r="BX238" s="153"/>
      <c r="BY238" s="153"/>
      <c r="BZ238" s="153"/>
      <c r="CA238" s="153"/>
      <c r="CB238" s="153"/>
      <c r="CC238" s="154"/>
    </row>
    <row r="239" spans="1:105" s="12" customFormat="1" ht="12.95" customHeight="1" x14ac:dyDescent="0.2">
      <c r="A239" s="96">
        <v>1</v>
      </c>
      <c r="B239" s="96"/>
      <c r="C239" s="96"/>
      <c r="D239" s="96"/>
      <c r="E239" s="96"/>
      <c r="F239" s="96">
        <v>2</v>
      </c>
      <c r="G239" s="96"/>
      <c r="H239" s="96"/>
      <c r="I239" s="96"/>
      <c r="J239" s="96"/>
      <c r="K239" s="96"/>
      <c r="L239" s="96"/>
      <c r="M239" s="96"/>
      <c r="N239" s="96"/>
      <c r="O239" s="96"/>
      <c r="P239" s="96"/>
      <c r="Q239" s="96"/>
      <c r="R239" s="96"/>
      <c r="S239" s="96"/>
      <c r="T239" s="96"/>
      <c r="U239" s="96"/>
      <c r="V239" s="96"/>
      <c r="W239" s="96"/>
      <c r="X239" s="96"/>
      <c r="Y239" s="96">
        <v>3</v>
      </c>
      <c r="Z239" s="96"/>
      <c r="AA239" s="96"/>
      <c r="AB239" s="96"/>
      <c r="AC239" s="96"/>
      <c r="AD239" s="96"/>
      <c r="AE239" s="96"/>
      <c r="AF239" s="96">
        <v>4</v>
      </c>
      <c r="AG239" s="96"/>
      <c r="AH239" s="96"/>
      <c r="AI239" s="96"/>
      <c r="AJ239" s="96"/>
      <c r="AK239" s="96"/>
      <c r="AL239" s="96">
        <v>5</v>
      </c>
      <c r="AM239" s="96"/>
      <c r="AN239" s="96"/>
      <c r="AO239" s="96"/>
      <c r="AP239" s="96"/>
      <c r="AQ239" s="96"/>
      <c r="AR239" s="96"/>
      <c r="AS239" s="96">
        <v>6</v>
      </c>
      <c r="AT239" s="96"/>
      <c r="AU239" s="96"/>
      <c r="AV239" s="96"/>
      <c r="AW239" s="96"/>
      <c r="AX239" s="96"/>
      <c r="AY239" s="96"/>
      <c r="AZ239" s="96">
        <v>7</v>
      </c>
      <c r="BA239" s="96"/>
      <c r="BB239" s="96"/>
      <c r="BC239" s="96"/>
      <c r="BD239" s="96"/>
      <c r="BE239" s="96"/>
      <c r="BF239" s="96"/>
      <c r="BG239" s="96"/>
      <c r="BH239" s="96">
        <v>8</v>
      </c>
      <c r="BI239" s="96"/>
      <c r="BJ239" s="96"/>
      <c r="BK239" s="96"/>
      <c r="BL239" s="96"/>
      <c r="BM239" s="96"/>
      <c r="BN239" s="96"/>
      <c r="BO239" s="96">
        <v>9</v>
      </c>
      <c r="BP239" s="96"/>
      <c r="BQ239" s="96"/>
      <c r="BR239" s="96"/>
      <c r="BS239" s="96"/>
      <c r="BT239" s="96"/>
      <c r="BU239" s="96"/>
      <c r="BV239" s="96">
        <v>10</v>
      </c>
      <c r="BW239" s="96"/>
      <c r="BX239" s="96"/>
      <c r="BY239" s="96"/>
      <c r="BZ239" s="96"/>
      <c r="CA239" s="96"/>
      <c r="CB239" s="96"/>
      <c r="CC239" s="96"/>
    </row>
    <row r="240" spans="1:105" s="16" customFormat="1" ht="12.95" customHeight="1" x14ac:dyDescent="0.2">
      <c r="A240" s="100"/>
      <c r="B240" s="100"/>
      <c r="C240" s="100"/>
      <c r="D240" s="100"/>
      <c r="E240" s="100"/>
      <c r="F240" s="101" t="s">
        <v>47</v>
      </c>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c r="BC240" s="101"/>
      <c r="BD240" s="101"/>
      <c r="BE240" s="101"/>
      <c r="BF240" s="101"/>
      <c r="BG240" s="101"/>
      <c r="BH240" s="101"/>
      <c r="BI240" s="101"/>
      <c r="BJ240" s="101"/>
      <c r="BK240" s="101"/>
      <c r="BL240" s="101"/>
      <c r="BM240" s="101"/>
      <c r="BN240" s="101"/>
      <c r="BO240" s="101"/>
      <c r="BP240" s="101"/>
      <c r="BQ240" s="101"/>
      <c r="BR240" s="101"/>
      <c r="BS240" s="101"/>
      <c r="BT240" s="101"/>
      <c r="BU240" s="101"/>
      <c r="BV240" s="101"/>
      <c r="BW240" s="101"/>
      <c r="BX240" s="101"/>
      <c r="BY240" s="101"/>
      <c r="BZ240" s="101"/>
      <c r="CA240" s="101"/>
      <c r="CB240" s="101"/>
      <c r="CC240" s="101"/>
    </row>
    <row r="242" spans="1:105" ht="12.95" customHeight="1" x14ac:dyDescent="0.2">
      <c r="B242" s="22" t="s">
        <v>157</v>
      </c>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row>
    <row r="243" spans="1:105" ht="12.95" customHeight="1" x14ac:dyDescent="0.2">
      <c r="CK243" s="23" t="s">
        <v>27</v>
      </c>
      <c r="CL243" s="23"/>
      <c r="CM243" s="23"/>
      <c r="CN243" s="23"/>
      <c r="CO243" s="23"/>
    </row>
    <row r="244" spans="1:105" s="13" customFormat="1" ht="17.25" customHeight="1" x14ac:dyDescent="0.2">
      <c r="A244" s="155" t="s">
        <v>147</v>
      </c>
      <c r="B244" s="155"/>
      <c r="C244" s="155"/>
      <c r="D244" s="155"/>
      <c r="E244" s="155"/>
      <c r="F244" s="162" t="s">
        <v>29</v>
      </c>
      <c r="G244" s="162"/>
      <c r="H244" s="162"/>
      <c r="I244" s="162"/>
      <c r="J244" s="162"/>
      <c r="K244" s="162"/>
      <c r="L244" s="162"/>
      <c r="M244" s="162"/>
      <c r="N244" s="162"/>
      <c r="O244" s="162"/>
      <c r="P244" s="162"/>
      <c r="Q244" s="162"/>
      <c r="R244" s="162"/>
      <c r="S244" s="162"/>
      <c r="T244" s="162"/>
      <c r="U244" s="162"/>
      <c r="V244" s="162"/>
      <c r="W244" s="162"/>
      <c r="X244" s="162"/>
      <c r="Y244" s="165">
        <v>2021</v>
      </c>
      <c r="Z244" s="165"/>
      <c r="AA244" s="165"/>
      <c r="AB244" s="165"/>
      <c r="AC244" s="165"/>
      <c r="AD244" s="165"/>
      <c r="AE244" s="165"/>
      <c r="AF244" s="165"/>
      <c r="AG244" s="165"/>
      <c r="AH244" s="165"/>
      <c r="AI244" s="165"/>
      <c r="AJ244" s="165"/>
      <c r="AK244" s="165"/>
      <c r="AL244" s="165"/>
      <c r="AM244" s="165"/>
      <c r="AN244" s="165"/>
      <c r="AO244" s="165"/>
      <c r="AP244" s="165"/>
      <c r="AQ244" s="165"/>
      <c r="AR244" s="165"/>
      <c r="AS244" s="165"/>
      <c r="AT244" s="165"/>
      <c r="AU244" s="165"/>
      <c r="AV244" s="165"/>
      <c r="AW244" s="165"/>
      <c r="AX244" s="165"/>
      <c r="AY244" s="165"/>
      <c r="AZ244" s="165"/>
      <c r="BA244" s="165"/>
      <c r="BB244" s="165"/>
      <c r="BC244" s="165"/>
      <c r="BD244" s="165"/>
      <c r="BE244" s="165"/>
      <c r="BF244" s="165"/>
      <c r="BG244" s="165"/>
      <c r="BH244" s="166">
        <v>2022</v>
      </c>
      <c r="BI244" s="166"/>
      <c r="BJ244" s="166"/>
      <c r="BK244" s="166"/>
      <c r="BL244" s="166"/>
      <c r="BM244" s="166"/>
      <c r="BN244" s="166"/>
      <c r="BO244" s="166"/>
      <c r="BP244" s="166"/>
      <c r="BQ244" s="166"/>
      <c r="BR244" s="166"/>
      <c r="BS244" s="166"/>
      <c r="BT244" s="166"/>
      <c r="BU244" s="166"/>
      <c r="BV244" s="166"/>
      <c r="BW244" s="166"/>
      <c r="BX244" s="166"/>
      <c r="BY244" s="166"/>
      <c r="BZ244" s="166"/>
      <c r="CA244" s="166"/>
      <c r="CB244" s="166"/>
      <c r="CC244" s="166"/>
      <c r="CD244" s="166"/>
      <c r="CE244" s="166"/>
      <c r="CF244" s="166"/>
      <c r="CG244" s="166"/>
      <c r="CH244" s="166"/>
      <c r="CI244" s="166"/>
      <c r="CJ244" s="166"/>
      <c r="CK244" s="166"/>
      <c r="CL244" s="166"/>
      <c r="CM244" s="166"/>
      <c r="CN244" s="166"/>
      <c r="CO244" s="166"/>
      <c r="CP244" s="166"/>
    </row>
    <row r="245" spans="1:105" s="13" customFormat="1" ht="38.1" customHeight="1" x14ac:dyDescent="0.2">
      <c r="A245" s="156"/>
      <c r="B245" s="157"/>
      <c r="C245" s="157"/>
      <c r="D245" s="157"/>
      <c r="E245" s="158"/>
      <c r="F245" s="163"/>
      <c r="G245" s="157"/>
      <c r="H245" s="157"/>
      <c r="I245" s="157"/>
      <c r="J245" s="157"/>
      <c r="K245" s="157"/>
      <c r="L245" s="157"/>
      <c r="M245" s="157"/>
      <c r="N245" s="157"/>
      <c r="O245" s="157"/>
      <c r="P245" s="157"/>
      <c r="Q245" s="157"/>
      <c r="R245" s="157"/>
      <c r="S245" s="157"/>
      <c r="T245" s="157"/>
      <c r="U245" s="157"/>
      <c r="V245" s="157"/>
      <c r="W245" s="157"/>
      <c r="X245" s="158"/>
      <c r="Y245" s="167" t="s">
        <v>158</v>
      </c>
      <c r="Z245" s="167"/>
      <c r="AA245" s="167"/>
      <c r="AB245" s="167"/>
      <c r="AC245" s="167"/>
      <c r="AD245" s="167"/>
      <c r="AE245" s="167"/>
      <c r="AF245" s="167" t="s">
        <v>159</v>
      </c>
      <c r="AG245" s="167"/>
      <c r="AH245" s="167"/>
      <c r="AI245" s="167"/>
      <c r="AJ245" s="167"/>
      <c r="AK245" s="167"/>
      <c r="AL245" s="167"/>
      <c r="AM245" s="168" t="s">
        <v>160</v>
      </c>
      <c r="AN245" s="168"/>
      <c r="AO245" s="168"/>
      <c r="AP245" s="168"/>
      <c r="AQ245" s="168"/>
      <c r="AR245" s="168"/>
      <c r="AS245" s="168"/>
      <c r="AT245" s="168"/>
      <c r="AU245" s="168"/>
      <c r="AV245" s="168"/>
      <c r="AW245" s="168"/>
      <c r="AX245" s="168"/>
      <c r="AY245" s="168"/>
      <c r="AZ245" s="168"/>
      <c r="BA245" s="167" t="s">
        <v>161</v>
      </c>
      <c r="BB245" s="167"/>
      <c r="BC245" s="167"/>
      <c r="BD245" s="167"/>
      <c r="BE245" s="167"/>
      <c r="BF245" s="167"/>
      <c r="BG245" s="167"/>
      <c r="BH245" s="167" t="s">
        <v>162</v>
      </c>
      <c r="BI245" s="167"/>
      <c r="BJ245" s="167"/>
      <c r="BK245" s="167"/>
      <c r="BL245" s="167"/>
      <c r="BM245" s="167"/>
      <c r="BN245" s="167"/>
      <c r="BO245" s="167" t="s">
        <v>163</v>
      </c>
      <c r="BP245" s="167"/>
      <c r="BQ245" s="167"/>
      <c r="BR245" s="167"/>
      <c r="BS245" s="167"/>
      <c r="BT245" s="167"/>
      <c r="BU245" s="167"/>
      <c r="BV245" s="168" t="s">
        <v>160</v>
      </c>
      <c r="BW245" s="168"/>
      <c r="BX245" s="168"/>
      <c r="BY245" s="168"/>
      <c r="BZ245" s="168"/>
      <c r="CA245" s="168"/>
      <c r="CB245" s="168"/>
      <c r="CC245" s="168"/>
      <c r="CD245" s="168"/>
      <c r="CE245" s="168"/>
      <c r="CF245" s="168"/>
      <c r="CG245" s="168"/>
      <c r="CH245" s="168"/>
      <c r="CI245" s="168"/>
      <c r="CJ245" s="169" t="s">
        <v>164</v>
      </c>
      <c r="CK245" s="169"/>
      <c r="CL245" s="169"/>
      <c r="CM245" s="169"/>
      <c r="CN245" s="169"/>
      <c r="CO245" s="169"/>
      <c r="CP245" s="169"/>
    </row>
    <row r="246" spans="1:105" s="13" customFormat="1" ht="32.25" customHeight="1" x14ac:dyDescent="0.2">
      <c r="A246" s="159"/>
      <c r="B246" s="160"/>
      <c r="C246" s="160"/>
      <c r="D246" s="160"/>
      <c r="E246" s="161"/>
      <c r="F246" s="164"/>
      <c r="G246" s="160"/>
      <c r="H246" s="160"/>
      <c r="I246" s="160"/>
      <c r="J246" s="160"/>
      <c r="K246" s="160"/>
      <c r="L246" s="160"/>
      <c r="M246" s="160"/>
      <c r="N246" s="160"/>
      <c r="O246" s="160"/>
      <c r="P246" s="160"/>
      <c r="Q246" s="160"/>
      <c r="R246" s="160"/>
      <c r="S246" s="160"/>
      <c r="T246" s="160"/>
      <c r="U246" s="160"/>
      <c r="V246" s="160"/>
      <c r="W246" s="160"/>
      <c r="X246" s="161"/>
      <c r="Y246" s="164"/>
      <c r="Z246" s="160"/>
      <c r="AA246" s="160"/>
      <c r="AB246" s="160"/>
      <c r="AC246" s="160"/>
      <c r="AD246" s="160"/>
      <c r="AE246" s="161"/>
      <c r="AF246" s="164"/>
      <c r="AG246" s="160"/>
      <c r="AH246" s="160"/>
      <c r="AI246" s="160"/>
      <c r="AJ246" s="160"/>
      <c r="AK246" s="160"/>
      <c r="AL246" s="161"/>
      <c r="AM246" s="171" t="s">
        <v>155</v>
      </c>
      <c r="AN246" s="171"/>
      <c r="AO246" s="171"/>
      <c r="AP246" s="171"/>
      <c r="AQ246" s="171"/>
      <c r="AR246" s="171"/>
      <c r="AS246" s="171"/>
      <c r="AT246" s="171" t="s">
        <v>156</v>
      </c>
      <c r="AU246" s="171"/>
      <c r="AV246" s="171"/>
      <c r="AW246" s="171"/>
      <c r="AX246" s="171"/>
      <c r="AY246" s="171"/>
      <c r="AZ246" s="171"/>
      <c r="BA246" s="164"/>
      <c r="BB246" s="160"/>
      <c r="BC246" s="160"/>
      <c r="BD246" s="160"/>
      <c r="BE246" s="160"/>
      <c r="BF246" s="160"/>
      <c r="BG246" s="161"/>
      <c r="BH246" s="164"/>
      <c r="BI246" s="160"/>
      <c r="BJ246" s="160"/>
      <c r="BK246" s="160"/>
      <c r="BL246" s="160"/>
      <c r="BM246" s="160"/>
      <c r="BN246" s="161"/>
      <c r="BO246" s="164"/>
      <c r="BP246" s="160"/>
      <c r="BQ246" s="160"/>
      <c r="BR246" s="160"/>
      <c r="BS246" s="160"/>
      <c r="BT246" s="160"/>
      <c r="BU246" s="161"/>
      <c r="BV246" s="171" t="s">
        <v>155</v>
      </c>
      <c r="BW246" s="171"/>
      <c r="BX246" s="171"/>
      <c r="BY246" s="171"/>
      <c r="BZ246" s="171"/>
      <c r="CA246" s="171"/>
      <c r="CB246" s="171"/>
      <c r="CC246" s="171" t="s">
        <v>156</v>
      </c>
      <c r="CD246" s="171"/>
      <c r="CE246" s="171"/>
      <c r="CF246" s="171"/>
      <c r="CG246" s="171"/>
      <c r="CH246" s="171"/>
      <c r="CI246" s="171"/>
      <c r="CJ246" s="164"/>
      <c r="CK246" s="160"/>
      <c r="CL246" s="160"/>
      <c r="CM246" s="160"/>
      <c r="CN246" s="160"/>
      <c r="CO246" s="160"/>
      <c r="CP246" s="170"/>
    </row>
    <row r="247" spans="1:105" ht="12.95" customHeight="1" x14ac:dyDescent="0.2">
      <c r="A247" s="96">
        <v>1</v>
      </c>
      <c r="B247" s="96"/>
      <c r="C247" s="96"/>
      <c r="D247" s="96"/>
      <c r="E247" s="96"/>
      <c r="F247" s="96">
        <v>2</v>
      </c>
      <c r="G247" s="96"/>
      <c r="H247" s="96"/>
      <c r="I247" s="96"/>
      <c r="J247" s="96"/>
      <c r="K247" s="96"/>
      <c r="L247" s="96"/>
      <c r="M247" s="96"/>
      <c r="N247" s="96"/>
      <c r="O247" s="96"/>
      <c r="P247" s="96"/>
      <c r="Q247" s="96"/>
      <c r="R247" s="96"/>
      <c r="S247" s="96"/>
      <c r="T247" s="96"/>
      <c r="U247" s="96"/>
      <c r="V247" s="96"/>
      <c r="W247" s="96"/>
      <c r="X247" s="96"/>
      <c r="Y247" s="107">
        <v>3</v>
      </c>
      <c r="Z247" s="107"/>
      <c r="AA247" s="107"/>
      <c r="AB247" s="107"/>
      <c r="AC247" s="107"/>
      <c r="AD247" s="107"/>
      <c r="AE247" s="107"/>
      <c r="AF247" s="107">
        <v>4</v>
      </c>
      <c r="AG247" s="107"/>
      <c r="AH247" s="107"/>
      <c r="AI247" s="107"/>
      <c r="AJ247" s="107"/>
      <c r="AK247" s="107"/>
      <c r="AL247" s="107"/>
      <c r="AM247" s="107">
        <v>5</v>
      </c>
      <c r="AN247" s="107"/>
      <c r="AO247" s="107"/>
      <c r="AP247" s="107"/>
      <c r="AQ247" s="107"/>
      <c r="AR247" s="107"/>
      <c r="AS247" s="107"/>
      <c r="AT247" s="107">
        <v>6</v>
      </c>
      <c r="AU247" s="107"/>
      <c r="AV247" s="107"/>
      <c r="AW247" s="107"/>
      <c r="AX247" s="107"/>
      <c r="AY247" s="107"/>
      <c r="AZ247" s="107"/>
      <c r="BA247" s="107">
        <v>7</v>
      </c>
      <c r="BB247" s="107"/>
      <c r="BC247" s="107"/>
      <c r="BD247" s="107"/>
      <c r="BE247" s="107"/>
      <c r="BF247" s="107"/>
      <c r="BG247" s="107"/>
      <c r="BH247" s="107">
        <v>8</v>
      </c>
      <c r="BI247" s="107"/>
      <c r="BJ247" s="107"/>
      <c r="BK247" s="107"/>
      <c r="BL247" s="107"/>
      <c r="BM247" s="107"/>
      <c r="BN247" s="107"/>
      <c r="BO247" s="107">
        <v>9</v>
      </c>
      <c r="BP247" s="107"/>
      <c r="BQ247" s="107"/>
      <c r="BR247" s="107"/>
      <c r="BS247" s="107"/>
      <c r="BT247" s="107"/>
      <c r="BU247" s="107"/>
      <c r="BV247" s="107">
        <v>10</v>
      </c>
      <c r="BW247" s="107"/>
      <c r="BX247" s="107"/>
      <c r="BY247" s="107"/>
      <c r="BZ247" s="107"/>
      <c r="CA247" s="107"/>
      <c r="CB247" s="107"/>
      <c r="CC247" s="107">
        <v>11</v>
      </c>
      <c r="CD247" s="107"/>
      <c r="CE247" s="107"/>
      <c r="CF247" s="107"/>
      <c r="CG247" s="107"/>
      <c r="CH247" s="107"/>
      <c r="CI247" s="107"/>
      <c r="CJ247" s="108">
        <v>12</v>
      </c>
      <c r="CK247" s="108"/>
      <c r="CL247" s="108"/>
      <c r="CM247" s="108"/>
      <c r="CN247" s="108"/>
      <c r="CO247" s="108"/>
      <c r="CP247" s="108"/>
    </row>
    <row r="248" spans="1:105" s="16" customFormat="1" ht="12.95" customHeight="1" x14ac:dyDescent="0.2">
      <c r="A248" s="100"/>
      <c r="B248" s="100"/>
      <c r="C248" s="100"/>
      <c r="D248" s="100"/>
      <c r="E248" s="100"/>
      <c r="F248" s="101" t="s">
        <v>47</v>
      </c>
      <c r="G248" s="101"/>
      <c r="H248" s="101"/>
      <c r="I248" s="101"/>
      <c r="J248" s="101"/>
      <c r="K248" s="101"/>
      <c r="L248" s="101"/>
      <c r="M248" s="101"/>
      <c r="N248" s="101"/>
      <c r="O248" s="101"/>
      <c r="P248" s="101"/>
      <c r="Q248" s="101"/>
      <c r="R248" s="101"/>
      <c r="S248" s="101"/>
      <c r="T248" s="101"/>
      <c r="U248" s="101"/>
      <c r="V248" s="101"/>
      <c r="W248" s="101"/>
      <c r="X248" s="101"/>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c r="CN248" s="100"/>
      <c r="CO248" s="100"/>
      <c r="CP248" s="100"/>
    </row>
    <row r="250" spans="1:105" ht="12.95" customHeight="1" x14ac:dyDescent="0.2">
      <c r="B250" s="22" t="s">
        <v>165</v>
      </c>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row>
    <row r="251" spans="1:105" ht="12.95" customHeight="1" x14ac:dyDescent="0.2">
      <c r="CR251" s="23" t="s">
        <v>27</v>
      </c>
      <c r="CS251" s="23"/>
      <c r="CT251" s="23"/>
      <c r="CU251" s="23"/>
      <c r="CV251" s="23"/>
    </row>
    <row r="252" spans="1:105" s="15" customFormat="1" ht="76.5" customHeight="1" x14ac:dyDescent="0.2">
      <c r="A252" s="172" t="s">
        <v>147</v>
      </c>
      <c r="B252" s="172"/>
      <c r="C252" s="172"/>
      <c r="D252" s="172"/>
      <c r="E252" s="172"/>
      <c r="F252" s="173" t="s">
        <v>29</v>
      </c>
      <c r="G252" s="173"/>
      <c r="H252" s="173"/>
      <c r="I252" s="173"/>
      <c r="J252" s="173"/>
      <c r="K252" s="173"/>
      <c r="L252" s="173"/>
      <c r="M252" s="173"/>
      <c r="N252" s="173"/>
      <c r="O252" s="173"/>
      <c r="P252" s="173"/>
      <c r="Q252" s="173"/>
      <c r="R252" s="173"/>
      <c r="S252" s="173"/>
      <c r="T252" s="173"/>
      <c r="U252" s="173"/>
      <c r="V252" s="173"/>
      <c r="W252" s="173"/>
      <c r="X252" s="173"/>
      <c r="Y252" s="174" t="s">
        <v>148</v>
      </c>
      <c r="Z252" s="174"/>
      <c r="AA252" s="174"/>
      <c r="AB252" s="174"/>
      <c r="AC252" s="174"/>
      <c r="AD252" s="174"/>
      <c r="AE252" s="174"/>
      <c r="AF252" s="174" t="s">
        <v>149</v>
      </c>
      <c r="AG252" s="174"/>
      <c r="AH252" s="174"/>
      <c r="AI252" s="174"/>
      <c r="AJ252" s="174"/>
      <c r="AK252" s="174"/>
      <c r="AL252" s="174"/>
      <c r="AM252" s="174" t="s">
        <v>166</v>
      </c>
      <c r="AN252" s="174"/>
      <c r="AO252" s="174"/>
      <c r="AP252" s="174"/>
      <c r="AQ252" s="174"/>
      <c r="AR252" s="174"/>
      <c r="AS252" s="174"/>
      <c r="AT252" s="174" t="s">
        <v>167</v>
      </c>
      <c r="AU252" s="174"/>
      <c r="AV252" s="174"/>
      <c r="AW252" s="174"/>
      <c r="AX252" s="174"/>
      <c r="AY252" s="174"/>
      <c r="AZ252" s="174"/>
      <c r="BA252" s="174" t="s">
        <v>168</v>
      </c>
      <c r="BB252" s="174"/>
      <c r="BC252" s="174"/>
      <c r="BD252" s="174"/>
      <c r="BE252" s="174"/>
      <c r="BF252" s="174"/>
      <c r="BG252" s="174"/>
      <c r="BH252" s="173" t="s">
        <v>169</v>
      </c>
      <c r="BI252" s="173"/>
      <c r="BJ252" s="173"/>
      <c r="BK252" s="173"/>
      <c r="BL252" s="173"/>
      <c r="BM252" s="173"/>
      <c r="BN252" s="173"/>
      <c r="BO252" s="173"/>
      <c r="BP252" s="173"/>
      <c r="BQ252" s="173"/>
      <c r="BR252" s="173"/>
      <c r="BS252" s="173"/>
      <c r="BT252" s="173"/>
      <c r="BU252" s="173"/>
      <c r="BV252" s="173"/>
      <c r="BW252" s="175" t="s">
        <v>170</v>
      </c>
      <c r="BX252" s="175"/>
      <c r="BY252" s="175"/>
      <c r="BZ252" s="175"/>
      <c r="CA252" s="175"/>
      <c r="CB252" s="175"/>
      <c r="CC252" s="175"/>
      <c r="CD252" s="175"/>
      <c r="CE252" s="175"/>
      <c r="CF252" s="175"/>
      <c r="CG252" s="175"/>
      <c r="CH252" s="175"/>
      <c r="CI252" s="175"/>
      <c r="CJ252" s="175"/>
      <c r="CK252" s="175"/>
      <c r="CL252" s="175"/>
      <c r="CM252" s="175"/>
      <c r="CN252" s="175"/>
      <c r="CO252" s="175"/>
      <c r="CP252" s="175"/>
      <c r="CQ252" s="175"/>
      <c r="CR252" s="175"/>
      <c r="CS252" s="175"/>
      <c r="CT252" s="175"/>
      <c r="CU252" s="175"/>
      <c r="CV252" s="175"/>
      <c r="CW252" s="175"/>
    </row>
    <row r="253" spans="1:105" s="15" customFormat="1" ht="12.95" customHeight="1" x14ac:dyDescent="0.2">
      <c r="A253" s="106">
        <v>1</v>
      </c>
      <c r="B253" s="106"/>
      <c r="C253" s="106"/>
      <c r="D253" s="106"/>
      <c r="E253" s="106"/>
      <c r="F253" s="107">
        <v>2</v>
      </c>
      <c r="G253" s="107"/>
      <c r="H253" s="107"/>
      <c r="I253" s="107"/>
      <c r="J253" s="107"/>
      <c r="K253" s="107"/>
      <c r="L253" s="107"/>
      <c r="M253" s="107"/>
      <c r="N253" s="107"/>
      <c r="O253" s="107"/>
      <c r="P253" s="107"/>
      <c r="Q253" s="107"/>
      <c r="R253" s="107"/>
      <c r="S253" s="107"/>
      <c r="T253" s="107"/>
      <c r="U253" s="107"/>
      <c r="V253" s="107"/>
      <c r="W253" s="107"/>
      <c r="X253" s="107"/>
      <c r="Y253" s="176">
        <v>3</v>
      </c>
      <c r="Z253" s="176"/>
      <c r="AA253" s="176"/>
      <c r="AB253" s="176"/>
      <c r="AC253" s="176"/>
      <c r="AD253" s="176"/>
      <c r="AE253" s="176"/>
      <c r="AF253" s="176">
        <v>4</v>
      </c>
      <c r="AG253" s="176"/>
      <c r="AH253" s="176"/>
      <c r="AI253" s="176"/>
      <c r="AJ253" s="176"/>
      <c r="AK253" s="176"/>
      <c r="AL253" s="176"/>
      <c r="AM253" s="176">
        <v>5</v>
      </c>
      <c r="AN253" s="176"/>
      <c r="AO253" s="176"/>
      <c r="AP253" s="176"/>
      <c r="AQ253" s="176"/>
      <c r="AR253" s="176"/>
      <c r="AS253" s="176"/>
      <c r="AT253" s="176">
        <v>6</v>
      </c>
      <c r="AU253" s="176"/>
      <c r="AV253" s="176"/>
      <c r="AW253" s="176"/>
      <c r="AX253" s="176"/>
      <c r="AY253" s="176"/>
      <c r="AZ253" s="176"/>
      <c r="BA253" s="176">
        <v>7</v>
      </c>
      <c r="BB253" s="176"/>
      <c r="BC253" s="176"/>
      <c r="BD253" s="176"/>
      <c r="BE253" s="176"/>
      <c r="BF253" s="176"/>
      <c r="BG253" s="176"/>
      <c r="BH253" s="107">
        <v>9</v>
      </c>
      <c r="BI253" s="107"/>
      <c r="BJ253" s="107"/>
      <c r="BK253" s="107"/>
      <c r="BL253" s="107"/>
      <c r="BM253" s="107"/>
      <c r="BN253" s="107"/>
      <c r="BO253" s="107"/>
      <c r="BP253" s="107"/>
      <c r="BQ253" s="107"/>
      <c r="BR253" s="107"/>
      <c r="BS253" s="107"/>
      <c r="BT253" s="107"/>
      <c r="BU253" s="107"/>
      <c r="BV253" s="107"/>
      <c r="BW253" s="108">
        <v>10</v>
      </c>
      <c r="BX253" s="108"/>
      <c r="BY253" s="108"/>
      <c r="BZ253" s="108"/>
      <c r="CA253" s="108"/>
      <c r="CB253" s="108"/>
      <c r="CC253" s="108"/>
      <c r="CD253" s="108"/>
      <c r="CE253" s="108"/>
      <c r="CF253" s="108"/>
      <c r="CG253" s="108"/>
      <c r="CH253" s="108"/>
      <c r="CI253" s="108"/>
      <c r="CJ253" s="108"/>
      <c r="CK253" s="108"/>
      <c r="CL253" s="108"/>
      <c r="CM253" s="108"/>
      <c r="CN253" s="108"/>
      <c r="CO253" s="108"/>
      <c r="CP253" s="108"/>
      <c r="CQ253" s="108"/>
      <c r="CR253" s="108"/>
      <c r="CS253" s="108"/>
      <c r="CT253" s="108"/>
      <c r="CU253" s="108"/>
      <c r="CV253" s="108"/>
      <c r="CW253" s="108"/>
    </row>
    <row r="254" spans="1:105" ht="12.95" customHeight="1" x14ac:dyDescent="0.2">
      <c r="A254" s="100"/>
      <c r="B254" s="100"/>
      <c r="C254" s="100"/>
      <c r="D254" s="100"/>
      <c r="E254" s="100"/>
      <c r="F254" s="101" t="s">
        <v>47</v>
      </c>
      <c r="G254" s="101"/>
      <c r="H254" s="101"/>
      <c r="I254" s="101"/>
      <c r="J254" s="101"/>
      <c r="K254" s="101"/>
      <c r="L254" s="101"/>
      <c r="M254" s="101"/>
      <c r="N254" s="101"/>
      <c r="O254" s="101"/>
      <c r="P254" s="101"/>
      <c r="Q254" s="101"/>
      <c r="R254" s="101"/>
      <c r="S254" s="101"/>
      <c r="T254" s="101"/>
      <c r="U254" s="101"/>
      <c r="V254" s="101"/>
      <c r="W254" s="101"/>
      <c r="X254" s="101"/>
      <c r="Y254" s="180"/>
      <c r="Z254" s="180"/>
      <c r="AA254" s="180"/>
      <c r="AB254" s="180"/>
      <c r="AC254" s="180"/>
      <c r="AD254" s="180"/>
      <c r="AE254" s="180"/>
      <c r="AF254" s="180"/>
      <c r="AG254" s="180"/>
      <c r="AH254" s="180"/>
      <c r="AI254" s="180"/>
      <c r="AJ254" s="180"/>
      <c r="AK254" s="180"/>
      <c r="AL254" s="180"/>
      <c r="AM254" s="180"/>
      <c r="AN254" s="180"/>
      <c r="AO254" s="180"/>
      <c r="AP254" s="180"/>
      <c r="AQ254" s="180"/>
      <c r="AR254" s="180"/>
      <c r="AS254" s="180"/>
      <c r="AT254" s="180"/>
      <c r="AU254" s="180"/>
      <c r="AV254" s="180"/>
      <c r="AW254" s="180"/>
      <c r="AX254" s="180"/>
      <c r="AY254" s="180"/>
      <c r="AZ254" s="180"/>
      <c r="BA254" s="180"/>
      <c r="BB254" s="180"/>
      <c r="BC254" s="180"/>
      <c r="BD254" s="180"/>
      <c r="BE254" s="180"/>
      <c r="BF254" s="180"/>
      <c r="BG254" s="180"/>
      <c r="BH254" s="114"/>
      <c r="BI254" s="114"/>
      <c r="BJ254" s="114"/>
      <c r="BK254" s="114"/>
      <c r="BL254" s="114"/>
      <c r="BM254" s="114"/>
      <c r="BN254" s="114"/>
      <c r="BO254" s="114"/>
      <c r="BP254" s="114"/>
      <c r="BQ254" s="114"/>
      <c r="BR254" s="114"/>
      <c r="BS254" s="114"/>
      <c r="BT254" s="114"/>
      <c r="BU254" s="114"/>
      <c r="BV254" s="114"/>
      <c r="BW254" s="114"/>
      <c r="BX254" s="114"/>
      <c r="BY254" s="114"/>
      <c r="BZ254" s="114"/>
      <c r="CA254" s="114"/>
      <c r="CB254" s="114"/>
      <c r="CC254" s="114"/>
      <c r="CD254" s="114"/>
      <c r="CE254" s="114"/>
      <c r="CF254" s="114"/>
      <c r="CG254" s="114"/>
      <c r="CH254" s="114"/>
      <c r="CI254" s="114"/>
      <c r="CJ254" s="114"/>
      <c r="CK254" s="114"/>
      <c r="CL254" s="114"/>
      <c r="CM254" s="114"/>
      <c r="CN254" s="114"/>
      <c r="CO254" s="114"/>
      <c r="CP254" s="114"/>
      <c r="CQ254" s="114"/>
      <c r="CR254" s="114"/>
      <c r="CS254" s="114"/>
      <c r="CT254" s="114"/>
      <c r="CU254" s="114"/>
      <c r="CV254" s="114"/>
      <c r="CW254" s="114"/>
    </row>
    <row r="256" spans="1:105" ht="12.95" customHeight="1" x14ac:dyDescent="0.2">
      <c r="B256" s="22" t="s">
        <v>171</v>
      </c>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row>
    <row r="257" spans="2:106" ht="12.95" customHeight="1" x14ac:dyDescent="0.2"/>
    <row r="258" spans="2:106" ht="12.95" customHeight="1" x14ac:dyDescent="0.2"/>
    <row r="260" spans="2:106" ht="26.1" customHeight="1" x14ac:dyDescent="0.2">
      <c r="B260" s="22" t="s">
        <v>172</v>
      </c>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row>
    <row r="261" spans="2:106" ht="12.95" customHeight="1" x14ac:dyDescent="0.2"/>
    <row r="262" spans="2:106" ht="57" customHeight="1" x14ac:dyDescent="0.2">
      <c r="C262" s="22" t="s">
        <v>173</v>
      </c>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row>
    <row r="263" spans="2:106" ht="20.25" customHeight="1" x14ac:dyDescent="0.2"/>
    <row r="264" spans="2:106" ht="27.75" customHeight="1" x14ac:dyDescent="0.2">
      <c r="C264" s="22" t="s">
        <v>174</v>
      </c>
      <c r="D264" s="22"/>
      <c r="E264" s="22"/>
      <c r="F264" s="22"/>
      <c r="G264" s="22"/>
      <c r="H264" s="22"/>
      <c r="I264" s="22"/>
      <c r="J264" s="22"/>
      <c r="K264" s="22"/>
      <c r="L264" s="22"/>
      <c r="M264" s="22"/>
      <c r="N264" s="22"/>
      <c r="O264" s="22"/>
      <c r="P264" s="22"/>
      <c r="Q264" s="22"/>
      <c r="R264" s="22"/>
      <c r="S264" s="22"/>
      <c r="T264" s="22"/>
      <c r="U264" s="22"/>
      <c r="V264" s="22"/>
      <c r="W264" s="22"/>
      <c r="X264" s="22"/>
      <c r="AC264" s="177"/>
      <c r="AD264" s="177"/>
      <c r="AE264" s="177"/>
      <c r="AF264" s="177"/>
      <c r="AG264" s="177"/>
      <c r="AH264" s="177"/>
      <c r="AI264" s="177"/>
      <c r="AJ264" s="177"/>
      <c r="AK264" s="177"/>
      <c r="AL264" s="177"/>
      <c r="AM264" s="177"/>
      <c r="AN264" s="177"/>
      <c r="AO264" s="177"/>
      <c r="AP264" s="177"/>
      <c r="AQ264" s="177"/>
      <c r="AR264" s="177"/>
      <c r="AS264" s="177"/>
      <c r="AT264" s="177"/>
      <c r="AU264" s="177"/>
      <c r="AY264" s="178" t="s">
        <v>175</v>
      </c>
      <c r="AZ264" s="178"/>
      <c r="BA264" s="178"/>
      <c r="BB264" s="178"/>
      <c r="BC264" s="178"/>
      <c r="BD264" s="178"/>
      <c r="BE264" s="178"/>
      <c r="BF264" s="178"/>
      <c r="BG264" s="178"/>
      <c r="BH264" s="178"/>
      <c r="BI264" s="178"/>
      <c r="BJ264" s="178"/>
      <c r="BK264" s="178"/>
      <c r="BL264" s="178"/>
      <c r="BM264" s="178"/>
      <c r="BN264" s="178"/>
      <c r="BO264" s="178"/>
      <c r="BP264" s="178"/>
      <c r="BQ264" s="178"/>
      <c r="BR264" s="178"/>
      <c r="BS264" s="178"/>
      <c r="BT264" s="178"/>
      <c r="BU264" s="178"/>
      <c r="BV264" s="178"/>
      <c r="BW264" s="178"/>
      <c r="BX264" s="178"/>
      <c r="BY264" s="178"/>
      <c r="BZ264" s="178"/>
      <c r="CA264" s="178"/>
      <c r="CB264" s="178"/>
      <c r="CC264" s="178"/>
      <c r="CD264" s="178"/>
      <c r="CE264" s="178"/>
      <c r="CF264" s="178"/>
      <c r="CG264" s="178"/>
      <c r="CH264" s="178"/>
      <c r="CI264" s="178"/>
    </row>
    <row r="265" spans="2:106" ht="12.95" customHeight="1" x14ac:dyDescent="0.2">
      <c r="AC265" s="179" t="s">
        <v>176</v>
      </c>
      <c r="AD265" s="179"/>
      <c r="AE265" s="179"/>
      <c r="AF265" s="179"/>
      <c r="AG265" s="179"/>
      <c r="AH265" s="179"/>
      <c r="AI265" s="179"/>
      <c r="AJ265" s="179"/>
      <c r="AK265" s="179"/>
      <c r="AL265" s="179"/>
      <c r="AM265" s="179"/>
      <c r="AN265" s="179"/>
      <c r="AO265" s="179"/>
      <c r="AP265" s="179"/>
      <c r="AQ265" s="179"/>
      <c r="AR265" s="179"/>
      <c r="AS265" s="179"/>
      <c r="AT265" s="179"/>
      <c r="AU265" s="179"/>
      <c r="AY265" s="179" t="s">
        <v>179</v>
      </c>
      <c r="AZ265" s="179"/>
      <c r="BA265" s="179"/>
      <c r="BB265" s="179"/>
      <c r="BC265" s="179"/>
      <c r="BD265" s="179"/>
      <c r="BE265" s="179"/>
      <c r="BF265" s="179"/>
      <c r="BG265" s="179"/>
      <c r="BH265" s="179"/>
      <c r="BI265" s="179"/>
      <c r="BJ265" s="179"/>
      <c r="BK265" s="179"/>
      <c r="BL265" s="179"/>
      <c r="BM265" s="179"/>
      <c r="BN265" s="179"/>
      <c r="BO265" s="179"/>
      <c r="BP265" s="179"/>
      <c r="BQ265" s="179"/>
      <c r="BR265" s="179"/>
      <c r="BS265" s="179"/>
      <c r="BT265" s="179"/>
      <c r="BU265" s="179"/>
      <c r="BV265" s="179"/>
      <c r="BW265" s="179"/>
      <c r="BX265" s="179"/>
      <c r="BY265" s="179"/>
      <c r="BZ265" s="179"/>
      <c r="CA265" s="179"/>
      <c r="CB265" s="179"/>
      <c r="CC265" s="179"/>
      <c r="CD265" s="179"/>
      <c r="CE265" s="179"/>
      <c r="CF265" s="179"/>
      <c r="CG265" s="179"/>
      <c r="CH265" s="179"/>
      <c r="CI265" s="179"/>
    </row>
    <row r="267" spans="2:106" ht="13.5" customHeight="1" x14ac:dyDescent="0.2">
      <c r="C267" s="22" t="s">
        <v>177</v>
      </c>
      <c r="D267" s="22"/>
      <c r="E267" s="22"/>
      <c r="F267" s="22"/>
      <c r="G267" s="22"/>
      <c r="H267" s="22"/>
      <c r="I267" s="22"/>
      <c r="J267" s="22"/>
      <c r="K267" s="22"/>
      <c r="L267" s="22"/>
      <c r="M267" s="22"/>
      <c r="N267" s="22"/>
      <c r="O267" s="22"/>
      <c r="P267" s="22"/>
      <c r="Q267" s="22"/>
      <c r="R267" s="22"/>
      <c r="S267" s="22"/>
      <c r="T267" s="22"/>
      <c r="U267" s="22"/>
      <c r="V267" s="22"/>
      <c r="W267" s="22"/>
      <c r="X267" s="22"/>
      <c r="AC267" s="177"/>
      <c r="AD267" s="177"/>
      <c r="AE267" s="177"/>
      <c r="AF267" s="177"/>
      <c r="AG267" s="177"/>
      <c r="AH267" s="177"/>
      <c r="AI267" s="177"/>
      <c r="AJ267" s="177"/>
      <c r="AK267" s="177"/>
      <c r="AL267" s="177"/>
      <c r="AM267" s="177"/>
      <c r="AN267" s="177"/>
      <c r="AO267" s="177"/>
      <c r="AP267" s="177"/>
      <c r="AQ267" s="177"/>
      <c r="AR267" s="177"/>
      <c r="AS267" s="177"/>
      <c r="AT267" s="177"/>
      <c r="AU267" s="177"/>
      <c r="AY267" s="178" t="s">
        <v>178</v>
      </c>
      <c r="AZ267" s="178"/>
      <c r="BA267" s="178"/>
      <c r="BB267" s="178"/>
      <c r="BC267" s="178"/>
      <c r="BD267" s="178"/>
      <c r="BE267" s="178"/>
      <c r="BF267" s="178"/>
      <c r="BG267" s="178"/>
      <c r="BH267" s="178"/>
      <c r="BI267" s="178"/>
      <c r="BJ267" s="178"/>
      <c r="BK267" s="178"/>
      <c r="BL267" s="178"/>
      <c r="BM267" s="178"/>
      <c r="BN267" s="178"/>
      <c r="BO267" s="178"/>
      <c r="BP267" s="178"/>
      <c r="BQ267" s="178"/>
      <c r="BR267" s="178"/>
      <c r="BS267" s="178"/>
      <c r="BT267" s="178"/>
      <c r="BU267" s="178"/>
      <c r="BV267" s="178"/>
      <c r="BW267" s="178"/>
      <c r="BX267" s="178"/>
      <c r="BY267" s="178"/>
      <c r="BZ267" s="178"/>
      <c r="CA267" s="178"/>
      <c r="CB267" s="178"/>
      <c r="CC267" s="178"/>
      <c r="CD267" s="178"/>
      <c r="CE267" s="178"/>
      <c r="CF267" s="178"/>
      <c r="CG267" s="178"/>
      <c r="CH267" s="178"/>
      <c r="CI267" s="178"/>
    </row>
    <row r="268" spans="2:106" ht="12.95" customHeight="1" x14ac:dyDescent="0.2">
      <c r="AC268" s="179" t="s">
        <v>176</v>
      </c>
      <c r="AD268" s="179"/>
      <c r="AE268" s="179"/>
      <c r="AF268" s="179"/>
      <c r="AG268" s="179"/>
      <c r="AH268" s="179"/>
      <c r="AI268" s="179"/>
      <c r="AJ268" s="179"/>
      <c r="AK268" s="179"/>
      <c r="AL268" s="179"/>
      <c r="AM268" s="179"/>
      <c r="AN268" s="179"/>
      <c r="AO268" s="179"/>
      <c r="AP268" s="179"/>
      <c r="AQ268" s="179"/>
      <c r="AR268" s="179"/>
      <c r="AS268" s="179"/>
      <c r="AT268" s="179"/>
      <c r="AU268" s="179"/>
      <c r="AY268" s="179" t="s">
        <v>179</v>
      </c>
      <c r="AZ268" s="179"/>
      <c r="BA268" s="179"/>
      <c r="BB268" s="179"/>
      <c r="BC268" s="179"/>
      <c r="BD268" s="179"/>
      <c r="BE268" s="179"/>
      <c r="BF268" s="179"/>
      <c r="BG268" s="179"/>
      <c r="BH268" s="179"/>
      <c r="BI268" s="179"/>
      <c r="BJ268" s="179"/>
      <c r="BK268" s="179"/>
      <c r="BL268" s="179"/>
      <c r="BM268" s="179"/>
      <c r="BN268" s="179"/>
      <c r="BO268" s="179"/>
      <c r="BP268" s="179"/>
      <c r="BQ268" s="179"/>
      <c r="BR268" s="179"/>
      <c r="BS268" s="179"/>
      <c r="BT268" s="179"/>
      <c r="BU268" s="179"/>
      <c r="BV268" s="179"/>
      <c r="BW268" s="179"/>
      <c r="BX268" s="179"/>
      <c r="BY268" s="179"/>
      <c r="BZ268" s="179"/>
      <c r="CA268" s="179"/>
      <c r="CB268" s="179"/>
      <c r="CC268" s="179"/>
      <c r="CD268" s="179"/>
      <c r="CE268" s="179"/>
      <c r="CF268" s="179"/>
      <c r="CG268" s="179"/>
      <c r="CH268" s="179"/>
      <c r="CI268" s="179"/>
    </row>
  </sheetData>
  <mergeCells count="1681">
    <mergeCell ref="C267:X267"/>
    <mergeCell ref="AC267:AU267"/>
    <mergeCell ref="AY267:CI267"/>
    <mergeCell ref="AC268:AU268"/>
    <mergeCell ref="AY268:CI268"/>
    <mergeCell ref="A254:E254"/>
    <mergeCell ref="F254:X254"/>
    <mergeCell ref="Y254:AE254"/>
    <mergeCell ref="AF254:AL254"/>
    <mergeCell ref="AM254:AS254"/>
    <mergeCell ref="AT254:AZ254"/>
    <mergeCell ref="BA254:BG254"/>
    <mergeCell ref="BH254:BV254"/>
    <mergeCell ref="BW254:CW254"/>
    <mergeCell ref="B256:DA256"/>
    <mergeCell ref="B260:DA260"/>
    <mergeCell ref="C262:DB262"/>
    <mergeCell ref="C264:X264"/>
    <mergeCell ref="AC264:AU264"/>
    <mergeCell ref="AY264:CI264"/>
    <mergeCell ref="AC265:AU265"/>
    <mergeCell ref="AY265:CI265"/>
    <mergeCell ref="B250:DA250"/>
    <mergeCell ref="CR251:CV251"/>
    <mergeCell ref="A252:E252"/>
    <mergeCell ref="F252:X252"/>
    <mergeCell ref="Y252:AE252"/>
    <mergeCell ref="AF252:AL252"/>
    <mergeCell ref="AM252:AS252"/>
    <mergeCell ref="AT252:AZ252"/>
    <mergeCell ref="BA252:BG252"/>
    <mergeCell ref="BH252:BV252"/>
    <mergeCell ref="BW252:CW252"/>
    <mergeCell ref="A253:E253"/>
    <mergeCell ref="F253:X253"/>
    <mergeCell ref="Y253:AE253"/>
    <mergeCell ref="AF253:AL253"/>
    <mergeCell ref="AM253:AS253"/>
    <mergeCell ref="AT253:AZ253"/>
    <mergeCell ref="BA253:BG253"/>
    <mergeCell ref="BH253:BV253"/>
    <mergeCell ref="BW253:CW253"/>
    <mergeCell ref="A247:E247"/>
    <mergeCell ref="F247:X247"/>
    <mergeCell ref="Y247:AE247"/>
    <mergeCell ref="AF247:AL247"/>
    <mergeCell ref="AM247:AS247"/>
    <mergeCell ref="AT247:AZ247"/>
    <mergeCell ref="BA247:BG247"/>
    <mergeCell ref="BH247:BN247"/>
    <mergeCell ref="BO247:BU247"/>
    <mergeCell ref="BV247:CB247"/>
    <mergeCell ref="CC247:CI247"/>
    <mergeCell ref="CJ247:CP247"/>
    <mergeCell ref="A248:E248"/>
    <mergeCell ref="F248:X248"/>
    <mergeCell ref="Y248:AE248"/>
    <mergeCell ref="AF248:AL248"/>
    <mergeCell ref="AM248:AS248"/>
    <mergeCell ref="AT248:AZ248"/>
    <mergeCell ref="BA248:BG248"/>
    <mergeCell ref="BH248:BN248"/>
    <mergeCell ref="BO248:BU248"/>
    <mergeCell ref="BV248:CB248"/>
    <mergeCell ref="CC248:CI248"/>
    <mergeCell ref="CJ248:CP248"/>
    <mergeCell ref="A240:E240"/>
    <mergeCell ref="F240:X240"/>
    <mergeCell ref="Y240:AE240"/>
    <mergeCell ref="AF240:AK240"/>
    <mergeCell ref="AL240:AR240"/>
    <mergeCell ref="AS240:AY240"/>
    <mergeCell ref="AZ240:BG240"/>
    <mergeCell ref="BH240:BN240"/>
    <mergeCell ref="BO240:BU240"/>
    <mergeCell ref="BV240:CC240"/>
    <mergeCell ref="B242:DA242"/>
    <mergeCell ref="CK243:CO243"/>
    <mergeCell ref="A244:E246"/>
    <mergeCell ref="F244:X246"/>
    <mergeCell ref="Y244:BG244"/>
    <mergeCell ref="BH244:CP244"/>
    <mergeCell ref="Y245:AE246"/>
    <mergeCell ref="AF245:AL246"/>
    <mergeCell ref="AM245:AZ245"/>
    <mergeCell ref="BA245:BG246"/>
    <mergeCell ref="BH245:BN246"/>
    <mergeCell ref="BO245:BU246"/>
    <mergeCell ref="BV245:CI245"/>
    <mergeCell ref="CJ245:CP246"/>
    <mergeCell ref="AM246:AS246"/>
    <mergeCell ref="AT246:AZ246"/>
    <mergeCell ref="BV246:CB246"/>
    <mergeCell ref="CC246:CI246"/>
    <mergeCell ref="A237:E238"/>
    <mergeCell ref="F237:X238"/>
    <mergeCell ref="Y237:AE238"/>
    <mergeCell ref="AF237:AK238"/>
    <mergeCell ref="AL237:AR238"/>
    <mergeCell ref="AS237:AY238"/>
    <mergeCell ref="AZ237:BG238"/>
    <mergeCell ref="BH237:BU237"/>
    <mergeCell ref="BV237:CC238"/>
    <mergeCell ref="BH238:BN238"/>
    <mergeCell ref="BO238:BU238"/>
    <mergeCell ref="A239:E239"/>
    <mergeCell ref="F239:X239"/>
    <mergeCell ref="Y239:AE239"/>
    <mergeCell ref="AF239:AK239"/>
    <mergeCell ref="AL239:AR239"/>
    <mergeCell ref="AS239:AY239"/>
    <mergeCell ref="AZ239:BG239"/>
    <mergeCell ref="BH239:BN239"/>
    <mergeCell ref="BO239:BU239"/>
    <mergeCell ref="BV239:CC239"/>
    <mergeCell ref="A227:T227"/>
    <mergeCell ref="U227:X227"/>
    <mergeCell ref="Y227:AD227"/>
    <mergeCell ref="AE227:AJ227"/>
    <mergeCell ref="AK227:AP227"/>
    <mergeCell ref="AQ227:AV227"/>
    <mergeCell ref="AW227:BB227"/>
    <mergeCell ref="BC227:BH227"/>
    <mergeCell ref="BI227:BN227"/>
    <mergeCell ref="BO227:BT227"/>
    <mergeCell ref="BU227:BZ227"/>
    <mergeCell ref="CA227:CF227"/>
    <mergeCell ref="CG227:CL227"/>
    <mergeCell ref="A229:CZ229"/>
    <mergeCell ref="A234:CZ234"/>
    <mergeCell ref="B235:DA235"/>
    <mergeCell ref="BW236:CA236"/>
    <mergeCell ref="A221:E221"/>
    <mergeCell ref="F221:AK221"/>
    <mergeCell ref="AL221:AQ221"/>
    <mergeCell ref="AR221:AW221"/>
    <mergeCell ref="AX221:BC221"/>
    <mergeCell ref="BD221:BI221"/>
    <mergeCell ref="BJ221:BO221"/>
    <mergeCell ref="BP221:BU221"/>
    <mergeCell ref="A223:CZ223"/>
    <mergeCell ref="CF224:CJ224"/>
    <mergeCell ref="A225:T226"/>
    <mergeCell ref="U225:X226"/>
    <mergeCell ref="Y225:AD226"/>
    <mergeCell ref="AE225:AP225"/>
    <mergeCell ref="AQ225:BB225"/>
    <mergeCell ref="BC225:BN225"/>
    <mergeCell ref="BO225:BZ225"/>
    <mergeCell ref="CA225:CL225"/>
    <mergeCell ref="AE226:AJ226"/>
    <mergeCell ref="AK226:AP226"/>
    <mergeCell ref="AQ226:AV226"/>
    <mergeCell ref="AW226:BB226"/>
    <mergeCell ref="BC226:BH226"/>
    <mergeCell ref="BI226:BN226"/>
    <mergeCell ref="BO226:BT226"/>
    <mergeCell ref="BU226:BZ226"/>
    <mergeCell ref="CA226:CF226"/>
    <mergeCell ref="CG226:CL226"/>
    <mergeCell ref="C216:DB216"/>
    <mergeCell ref="BP217:BT217"/>
    <mergeCell ref="A218:E219"/>
    <mergeCell ref="F218:V219"/>
    <mergeCell ref="W218:AK219"/>
    <mergeCell ref="AL218:BC218"/>
    <mergeCell ref="BD218:BU218"/>
    <mergeCell ref="AL219:AQ219"/>
    <mergeCell ref="AR219:AW219"/>
    <mergeCell ref="AX219:BC219"/>
    <mergeCell ref="BD219:BI219"/>
    <mergeCell ref="BJ219:BO219"/>
    <mergeCell ref="BP219:BU219"/>
    <mergeCell ref="A220:E220"/>
    <mergeCell ref="F220:V220"/>
    <mergeCell ref="W220:AK220"/>
    <mergeCell ref="AL220:AQ220"/>
    <mergeCell ref="AR220:AW220"/>
    <mergeCell ref="AX220:BC220"/>
    <mergeCell ref="BD220:BI220"/>
    <mergeCell ref="BJ220:BO220"/>
    <mergeCell ref="BP220:BU220"/>
    <mergeCell ref="A213:E213"/>
    <mergeCell ref="F213:V213"/>
    <mergeCell ref="W213:AK213"/>
    <mergeCell ref="AL213:AQ213"/>
    <mergeCell ref="AR213:AW213"/>
    <mergeCell ref="AX213:BC213"/>
    <mergeCell ref="BD213:BI213"/>
    <mergeCell ref="BJ213:BO213"/>
    <mergeCell ref="BP213:BU213"/>
    <mergeCell ref="BV213:CA213"/>
    <mergeCell ref="CB213:CG213"/>
    <mergeCell ref="CH213:CM213"/>
    <mergeCell ref="A214:E214"/>
    <mergeCell ref="F214:AK214"/>
    <mergeCell ref="AL214:AQ214"/>
    <mergeCell ref="AR214:AW214"/>
    <mergeCell ref="AX214:BC214"/>
    <mergeCell ref="BD214:BI214"/>
    <mergeCell ref="BJ214:BO214"/>
    <mergeCell ref="BP214:BU214"/>
    <mergeCell ref="BV214:CA214"/>
    <mergeCell ref="CB214:CG214"/>
    <mergeCell ref="CH214:CM214"/>
    <mergeCell ref="B208:DA208"/>
    <mergeCell ref="C209:DB209"/>
    <mergeCell ref="CH210:CL210"/>
    <mergeCell ref="A211:E212"/>
    <mergeCell ref="F211:V212"/>
    <mergeCell ref="W211:AK212"/>
    <mergeCell ref="AL211:BC211"/>
    <mergeCell ref="BD211:BU211"/>
    <mergeCell ref="BV211:CM211"/>
    <mergeCell ref="AL212:AQ212"/>
    <mergeCell ref="AR212:AW212"/>
    <mergeCell ref="AX212:BC212"/>
    <mergeCell ref="BD212:BI212"/>
    <mergeCell ref="BJ212:BO212"/>
    <mergeCell ref="BP212:BU212"/>
    <mergeCell ref="BV212:CA212"/>
    <mergeCell ref="CB212:CG212"/>
    <mergeCell ref="CH212:CM212"/>
    <mergeCell ref="A205:E205"/>
    <mergeCell ref="F205:V205"/>
    <mergeCell ref="W205:AB205"/>
    <mergeCell ref="AC205:AH205"/>
    <mergeCell ref="AI205:AN205"/>
    <mergeCell ref="AO205:AT205"/>
    <mergeCell ref="AU205:AZ205"/>
    <mergeCell ref="BA205:BF205"/>
    <mergeCell ref="BG205:BL205"/>
    <mergeCell ref="BM205:BR205"/>
    <mergeCell ref="BS205:BX205"/>
    <mergeCell ref="BY205:CD205"/>
    <mergeCell ref="CE205:CJ205"/>
    <mergeCell ref="CK205:CP205"/>
    <mergeCell ref="CQ205:CV205"/>
    <mergeCell ref="CW205:DB205"/>
    <mergeCell ref="A206:E206"/>
    <mergeCell ref="F206:V206"/>
    <mergeCell ref="W206:AB206"/>
    <mergeCell ref="AC206:AH206"/>
    <mergeCell ref="AI206:AN206"/>
    <mergeCell ref="AO206:AT206"/>
    <mergeCell ref="AU206:AZ206"/>
    <mergeCell ref="BA206:BF206"/>
    <mergeCell ref="BG206:BL206"/>
    <mergeCell ref="BM206:BR206"/>
    <mergeCell ref="BS206:BX206"/>
    <mergeCell ref="BY206:CD206"/>
    <mergeCell ref="CE206:CJ206"/>
    <mergeCell ref="CK206:CP206"/>
    <mergeCell ref="CQ206:CV206"/>
    <mergeCell ref="CW206:DB206"/>
    <mergeCell ref="A203:E203"/>
    <mergeCell ref="F203:V203"/>
    <mergeCell ref="W203:AB203"/>
    <mergeCell ref="AC203:AH203"/>
    <mergeCell ref="AI203:AN203"/>
    <mergeCell ref="AO203:AT203"/>
    <mergeCell ref="AU203:AZ203"/>
    <mergeCell ref="BA203:BF203"/>
    <mergeCell ref="BG203:BL203"/>
    <mergeCell ref="BM203:BR203"/>
    <mergeCell ref="BS203:BX203"/>
    <mergeCell ref="BY203:CD203"/>
    <mergeCell ref="CE203:CJ203"/>
    <mergeCell ref="CK203:CP203"/>
    <mergeCell ref="CQ203:CV203"/>
    <mergeCell ref="CW203:DB203"/>
    <mergeCell ref="A204:E204"/>
    <mergeCell ref="F204:V204"/>
    <mergeCell ref="W204:AB204"/>
    <mergeCell ref="AC204:AH204"/>
    <mergeCell ref="AI204:AN204"/>
    <mergeCell ref="AO204:AT204"/>
    <mergeCell ref="AU204:AZ204"/>
    <mergeCell ref="BA204:BF204"/>
    <mergeCell ref="BG204:BL204"/>
    <mergeCell ref="BM204:BR204"/>
    <mergeCell ref="BS204:BX204"/>
    <mergeCell ref="BY204:CD204"/>
    <mergeCell ref="CE204:CJ204"/>
    <mergeCell ref="CK204:CP204"/>
    <mergeCell ref="CQ204:CV204"/>
    <mergeCell ref="CW204:DB204"/>
    <mergeCell ref="CE201:CJ201"/>
    <mergeCell ref="CK201:CP201"/>
    <mergeCell ref="CQ201:CV201"/>
    <mergeCell ref="CW201:DB201"/>
    <mergeCell ref="A202:E202"/>
    <mergeCell ref="F202:V202"/>
    <mergeCell ref="W202:AB202"/>
    <mergeCell ref="AC202:AH202"/>
    <mergeCell ref="AI202:AN202"/>
    <mergeCell ref="AO202:AT202"/>
    <mergeCell ref="AU202:AZ202"/>
    <mergeCell ref="BA202:BF202"/>
    <mergeCell ref="BG202:BL202"/>
    <mergeCell ref="BM202:BR202"/>
    <mergeCell ref="BS202:BX202"/>
    <mergeCell ref="BY202:CD202"/>
    <mergeCell ref="CE202:CJ202"/>
    <mergeCell ref="CK202:CP202"/>
    <mergeCell ref="CQ202:CV202"/>
    <mergeCell ref="CW202:DB202"/>
    <mergeCell ref="AO200:AT200"/>
    <mergeCell ref="AU200:AZ200"/>
    <mergeCell ref="BA200:BF200"/>
    <mergeCell ref="BG200:BL200"/>
    <mergeCell ref="BM200:BR200"/>
    <mergeCell ref="A201:E201"/>
    <mergeCell ref="F201:V201"/>
    <mergeCell ref="W201:AB201"/>
    <mergeCell ref="AC201:AH201"/>
    <mergeCell ref="AI201:AN201"/>
    <mergeCell ref="AO201:AT201"/>
    <mergeCell ref="AU201:AZ201"/>
    <mergeCell ref="BA201:BF201"/>
    <mergeCell ref="BG201:BL201"/>
    <mergeCell ref="BM201:BR201"/>
    <mergeCell ref="BS201:BX201"/>
    <mergeCell ref="BY201:CD201"/>
    <mergeCell ref="A194:V194"/>
    <mergeCell ref="W194:AC194"/>
    <mergeCell ref="AD194:AJ194"/>
    <mergeCell ref="AK194:AQ194"/>
    <mergeCell ref="AR194:AX194"/>
    <mergeCell ref="AY194:BE194"/>
    <mergeCell ref="BF194:BL194"/>
    <mergeCell ref="BM194:BS194"/>
    <mergeCell ref="BT194:BZ194"/>
    <mergeCell ref="CA194:CG194"/>
    <mergeCell ref="CH194:CN194"/>
    <mergeCell ref="B196:DA196"/>
    <mergeCell ref="A198:E200"/>
    <mergeCell ref="F198:V200"/>
    <mergeCell ref="W198:AT198"/>
    <mergeCell ref="AU198:BR198"/>
    <mergeCell ref="BS198:CD198"/>
    <mergeCell ref="CE198:CP198"/>
    <mergeCell ref="CQ198:DB198"/>
    <mergeCell ref="W199:AH199"/>
    <mergeCell ref="AI199:AT199"/>
    <mergeCell ref="AU199:BF199"/>
    <mergeCell ref="BG199:BR199"/>
    <mergeCell ref="BS199:BX200"/>
    <mergeCell ref="BY199:CD200"/>
    <mergeCell ref="CE199:CJ200"/>
    <mergeCell ref="CK199:CP200"/>
    <mergeCell ref="CQ199:CV200"/>
    <mergeCell ref="CW199:DB200"/>
    <mergeCell ref="W200:AB200"/>
    <mergeCell ref="AC200:AH200"/>
    <mergeCell ref="AI200:AN200"/>
    <mergeCell ref="A192:V192"/>
    <mergeCell ref="W192:AC192"/>
    <mergeCell ref="AD192:AJ192"/>
    <mergeCell ref="AK192:AQ192"/>
    <mergeCell ref="AR192:AX192"/>
    <mergeCell ref="AY192:BE192"/>
    <mergeCell ref="BF192:BL192"/>
    <mergeCell ref="BM192:BS192"/>
    <mergeCell ref="BT192:BZ192"/>
    <mergeCell ref="CA192:CG192"/>
    <mergeCell ref="CH192:CN192"/>
    <mergeCell ref="A193:V193"/>
    <mergeCell ref="W193:AC193"/>
    <mergeCell ref="AD193:AJ193"/>
    <mergeCell ref="AK193:AQ193"/>
    <mergeCell ref="AR193:AX193"/>
    <mergeCell ref="AY193:BE193"/>
    <mergeCell ref="BF193:BL193"/>
    <mergeCell ref="BM193:BS193"/>
    <mergeCell ref="BT193:BZ193"/>
    <mergeCell ref="CA193:CG193"/>
    <mergeCell ref="CH193:CN193"/>
    <mergeCell ref="A190:V190"/>
    <mergeCell ref="W190:AC190"/>
    <mergeCell ref="AD190:AJ190"/>
    <mergeCell ref="AK190:AQ190"/>
    <mergeCell ref="AR190:AX190"/>
    <mergeCell ref="AY190:BE190"/>
    <mergeCell ref="BF190:BL190"/>
    <mergeCell ref="BM190:BS190"/>
    <mergeCell ref="BT190:BZ190"/>
    <mergeCell ref="CA190:CG190"/>
    <mergeCell ref="CH190:CN190"/>
    <mergeCell ref="A191:V191"/>
    <mergeCell ref="W191:AC191"/>
    <mergeCell ref="AD191:AJ191"/>
    <mergeCell ref="AK191:AQ191"/>
    <mergeCell ref="AR191:AX191"/>
    <mergeCell ref="AY191:BE191"/>
    <mergeCell ref="BF191:BL191"/>
    <mergeCell ref="BM191:BS191"/>
    <mergeCell ref="BT191:BZ191"/>
    <mergeCell ref="CA191:CG191"/>
    <mergeCell ref="CH191:CN191"/>
    <mergeCell ref="A188:V188"/>
    <mergeCell ref="W188:AC188"/>
    <mergeCell ref="AD188:AJ188"/>
    <mergeCell ref="AK188:AQ188"/>
    <mergeCell ref="AR188:AX188"/>
    <mergeCell ref="AY188:BE188"/>
    <mergeCell ref="BF188:BL188"/>
    <mergeCell ref="BM188:BS188"/>
    <mergeCell ref="BT188:BZ188"/>
    <mergeCell ref="CA188:CG188"/>
    <mergeCell ref="CH188:CN188"/>
    <mergeCell ref="A189:V189"/>
    <mergeCell ref="W189:AC189"/>
    <mergeCell ref="AD189:AJ189"/>
    <mergeCell ref="AK189:AQ189"/>
    <mergeCell ref="AR189:AX189"/>
    <mergeCell ref="AY189:BE189"/>
    <mergeCell ref="BF189:BL189"/>
    <mergeCell ref="BM189:BS189"/>
    <mergeCell ref="BT189:BZ189"/>
    <mergeCell ref="CA189:CG189"/>
    <mergeCell ref="CH189:CN189"/>
    <mergeCell ref="A186:V186"/>
    <mergeCell ref="W186:AC186"/>
    <mergeCell ref="AD186:AJ186"/>
    <mergeCell ref="AK186:AQ186"/>
    <mergeCell ref="AR186:AX186"/>
    <mergeCell ref="AY186:BE186"/>
    <mergeCell ref="BF186:BL186"/>
    <mergeCell ref="BM186:BS186"/>
    <mergeCell ref="BT186:BZ186"/>
    <mergeCell ref="CA186:CG186"/>
    <mergeCell ref="CH186:CN186"/>
    <mergeCell ref="A187:V187"/>
    <mergeCell ref="W187:AC187"/>
    <mergeCell ref="AD187:AJ187"/>
    <mergeCell ref="AK187:AQ187"/>
    <mergeCell ref="AR187:AX187"/>
    <mergeCell ref="AY187:BE187"/>
    <mergeCell ref="BF187:BL187"/>
    <mergeCell ref="BM187:BS187"/>
    <mergeCell ref="BT187:BZ187"/>
    <mergeCell ref="CA187:CG187"/>
    <mergeCell ref="CH187:CN187"/>
    <mergeCell ref="A184:V184"/>
    <mergeCell ref="W184:AC184"/>
    <mergeCell ref="AD184:AJ184"/>
    <mergeCell ref="AK184:AQ184"/>
    <mergeCell ref="AR184:AX184"/>
    <mergeCell ref="AY184:BE184"/>
    <mergeCell ref="BF184:BL184"/>
    <mergeCell ref="BM184:BS184"/>
    <mergeCell ref="BT184:BZ184"/>
    <mergeCell ref="CA184:CG184"/>
    <mergeCell ref="CH184:CN184"/>
    <mergeCell ref="A185:V185"/>
    <mergeCell ref="W185:AC185"/>
    <mergeCell ref="AD185:AJ185"/>
    <mergeCell ref="AK185:AQ185"/>
    <mergeCell ref="AR185:AX185"/>
    <mergeCell ref="AY185:BE185"/>
    <mergeCell ref="BF185:BL185"/>
    <mergeCell ref="BM185:BS185"/>
    <mergeCell ref="BT185:BZ185"/>
    <mergeCell ref="CA185:CG185"/>
    <mergeCell ref="CH185:CN185"/>
    <mergeCell ref="A182:V182"/>
    <mergeCell ref="W182:AC182"/>
    <mergeCell ref="AD182:AJ182"/>
    <mergeCell ref="AK182:AQ182"/>
    <mergeCell ref="AR182:AX182"/>
    <mergeCell ref="AY182:BE182"/>
    <mergeCell ref="BF182:BL182"/>
    <mergeCell ref="BM182:BS182"/>
    <mergeCell ref="BT182:BZ182"/>
    <mergeCell ref="CA182:CG182"/>
    <mergeCell ref="CH182:CN182"/>
    <mergeCell ref="A183:V183"/>
    <mergeCell ref="W183:AC183"/>
    <mergeCell ref="AD183:AJ183"/>
    <mergeCell ref="AK183:AQ183"/>
    <mergeCell ref="AR183:AX183"/>
    <mergeCell ref="AY183:BE183"/>
    <mergeCell ref="BF183:BL183"/>
    <mergeCell ref="BM183:BS183"/>
    <mergeCell ref="BT183:BZ183"/>
    <mergeCell ref="CA183:CG183"/>
    <mergeCell ref="CH183:CN183"/>
    <mergeCell ref="B178:DA178"/>
    <mergeCell ref="CI179:CM179"/>
    <mergeCell ref="A180:V181"/>
    <mergeCell ref="W180:AJ180"/>
    <mergeCell ref="AK180:AX180"/>
    <mergeCell ref="AY180:BL180"/>
    <mergeCell ref="BM180:BZ180"/>
    <mergeCell ref="CA180:CN180"/>
    <mergeCell ref="W181:AC181"/>
    <mergeCell ref="AD181:AJ181"/>
    <mergeCell ref="AK181:AQ181"/>
    <mergeCell ref="AR181:AX181"/>
    <mergeCell ref="AY181:BE181"/>
    <mergeCell ref="BF181:BL181"/>
    <mergeCell ref="BM181:BS181"/>
    <mergeCell ref="BT181:BZ181"/>
    <mergeCell ref="CA181:CG181"/>
    <mergeCell ref="CH181:CN181"/>
    <mergeCell ref="A175:E175"/>
    <mergeCell ref="F175:AA175"/>
    <mergeCell ref="AB175:AG175"/>
    <mergeCell ref="AH175:AR175"/>
    <mergeCell ref="AS175:AY175"/>
    <mergeCell ref="AZ175:BE175"/>
    <mergeCell ref="BF175:BL175"/>
    <mergeCell ref="BM175:BS175"/>
    <mergeCell ref="BT175:BY175"/>
    <mergeCell ref="BZ175:CF175"/>
    <mergeCell ref="A176:E176"/>
    <mergeCell ref="F176:AA176"/>
    <mergeCell ref="AB176:AG176"/>
    <mergeCell ref="AH176:AR176"/>
    <mergeCell ref="AS176:AY176"/>
    <mergeCell ref="AZ176:BE176"/>
    <mergeCell ref="BF176:BL176"/>
    <mergeCell ref="BM176:BS176"/>
    <mergeCell ref="BT176:BY176"/>
    <mergeCell ref="BZ176:CF176"/>
    <mergeCell ref="A173:E173"/>
    <mergeCell ref="F173:AA173"/>
    <mergeCell ref="AB173:AG173"/>
    <mergeCell ref="AH173:AR173"/>
    <mergeCell ref="AS173:AY173"/>
    <mergeCell ref="AZ173:BE173"/>
    <mergeCell ref="BF173:BL173"/>
    <mergeCell ref="BM173:BS173"/>
    <mergeCell ref="BT173:BY173"/>
    <mergeCell ref="BZ173:CF173"/>
    <mergeCell ref="A174:E174"/>
    <mergeCell ref="F174:AA174"/>
    <mergeCell ref="AB174:AG174"/>
    <mergeCell ref="AH174:AR174"/>
    <mergeCell ref="AS174:AY174"/>
    <mergeCell ref="AZ174:BE174"/>
    <mergeCell ref="BF174:BL174"/>
    <mergeCell ref="BM174:BS174"/>
    <mergeCell ref="BT174:BY174"/>
    <mergeCell ref="BZ174:CF174"/>
    <mergeCell ref="A170:E170"/>
    <mergeCell ref="F170:CF170"/>
    <mergeCell ref="A171:E171"/>
    <mergeCell ref="F171:AA171"/>
    <mergeCell ref="AB171:AG171"/>
    <mergeCell ref="AH171:AR171"/>
    <mergeCell ref="AS171:AY171"/>
    <mergeCell ref="AZ171:BE171"/>
    <mergeCell ref="BF171:BL171"/>
    <mergeCell ref="BM171:BS171"/>
    <mergeCell ref="BT171:BY171"/>
    <mergeCell ref="BZ171:CF171"/>
    <mergeCell ref="A172:E172"/>
    <mergeCell ref="F172:AA172"/>
    <mergeCell ref="AB172:AG172"/>
    <mergeCell ref="AH172:AR172"/>
    <mergeCell ref="AS172:AY172"/>
    <mergeCell ref="AZ172:BE172"/>
    <mergeCell ref="BF172:BL172"/>
    <mergeCell ref="BM172:BS172"/>
    <mergeCell ref="BT172:BY172"/>
    <mergeCell ref="BZ172:CF172"/>
    <mergeCell ref="A168:E168"/>
    <mergeCell ref="F168:AA168"/>
    <mergeCell ref="AB168:AG168"/>
    <mergeCell ref="AH168:AR168"/>
    <mergeCell ref="AS168:AY168"/>
    <mergeCell ref="AZ168:BE168"/>
    <mergeCell ref="BF168:BL168"/>
    <mergeCell ref="BM168:BS168"/>
    <mergeCell ref="BT168:BY168"/>
    <mergeCell ref="BZ168:CF168"/>
    <mergeCell ref="A169:E169"/>
    <mergeCell ref="F169:AA169"/>
    <mergeCell ref="AB169:AG169"/>
    <mergeCell ref="AH169:AR169"/>
    <mergeCell ref="AS169:AY169"/>
    <mergeCell ref="AZ169:BE169"/>
    <mergeCell ref="BF169:BL169"/>
    <mergeCell ref="BM169:BS169"/>
    <mergeCell ref="BT169:BY169"/>
    <mergeCell ref="BZ169:CF169"/>
    <mergeCell ref="A166:E166"/>
    <mergeCell ref="F166:AA166"/>
    <mergeCell ref="AB166:AG166"/>
    <mergeCell ref="AH166:AR166"/>
    <mergeCell ref="AS166:AY166"/>
    <mergeCell ref="AZ166:BE166"/>
    <mergeCell ref="BF166:BL166"/>
    <mergeCell ref="BM166:BS166"/>
    <mergeCell ref="BT166:BY166"/>
    <mergeCell ref="BZ166:CF166"/>
    <mergeCell ref="A167:E167"/>
    <mergeCell ref="F167:AA167"/>
    <mergeCell ref="AB167:AG167"/>
    <mergeCell ref="AH167:AR167"/>
    <mergeCell ref="AS167:AY167"/>
    <mergeCell ref="AZ167:BE167"/>
    <mergeCell ref="BF167:BL167"/>
    <mergeCell ref="BM167:BS167"/>
    <mergeCell ref="BT167:BY167"/>
    <mergeCell ref="BZ167:CF167"/>
    <mergeCell ref="A163:E163"/>
    <mergeCell ref="F163:AA163"/>
    <mergeCell ref="AB163:AG163"/>
    <mergeCell ref="AH163:AR163"/>
    <mergeCell ref="AS163:AY163"/>
    <mergeCell ref="AZ163:BE163"/>
    <mergeCell ref="BF163:BL163"/>
    <mergeCell ref="BM163:BS163"/>
    <mergeCell ref="BT163:BY163"/>
    <mergeCell ref="BZ163:CF163"/>
    <mergeCell ref="A164:E164"/>
    <mergeCell ref="F164:CF164"/>
    <mergeCell ref="A165:E165"/>
    <mergeCell ref="F165:AA165"/>
    <mergeCell ref="AB165:AG165"/>
    <mergeCell ref="AH165:AR165"/>
    <mergeCell ref="AS165:AY165"/>
    <mergeCell ref="AZ165:BE165"/>
    <mergeCell ref="BF165:BL165"/>
    <mergeCell ref="BM165:BS165"/>
    <mergeCell ref="BT165:BY165"/>
    <mergeCell ref="BZ165:CF165"/>
    <mergeCell ref="A159:E159"/>
    <mergeCell ref="F159:CF159"/>
    <mergeCell ref="A160:E160"/>
    <mergeCell ref="F160:CF160"/>
    <mergeCell ref="A161:E161"/>
    <mergeCell ref="F161:AA161"/>
    <mergeCell ref="AB161:AG161"/>
    <mergeCell ref="AH161:AR161"/>
    <mergeCell ref="AS161:AY161"/>
    <mergeCell ref="AZ161:BE161"/>
    <mergeCell ref="BF161:BL161"/>
    <mergeCell ref="BM161:BS161"/>
    <mergeCell ref="BT161:BY161"/>
    <mergeCell ref="BZ161:CF161"/>
    <mergeCell ref="A162:E162"/>
    <mergeCell ref="F162:AA162"/>
    <mergeCell ref="AB162:AG162"/>
    <mergeCell ref="AH162:AR162"/>
    <mergeCell ref="AS162:AY162"/>
    <mergeCell ref="AZ162:BE162"/>
    <mergeCell ref="BF162:BL162"/>
    <mergeCell ref="BM162:BS162"/>
    <mergeCell ref="BT162:BY162"/>
    <mergeCell ref="BZ162:CF162"/>
    <mergeCell ref="C154:DB154"/>
    <mergeCell ref="BZ155:CD155"/>
    <mergeCell ref="A156:E157"/>
    <mergeCell ref="F156:AA157"/>
    <mergeCell ref="AB156:AG157"/>
    <mergeCell ref="AH156:AR157"/>
    <mergeCell ref="AS156:BL156"/>
    <mergeCell ref="BM156:CF156"/>
    <mergeCell ref="AS157:AY157"/>
    <mergeCell ref="AZ157:BE157"/>
    <mergeCell ref="BF157:BL157"/>
    <mergeCell ref="BM157:BS157"/>
    <mergeCell ref="BT157:BY157"/>
    <mergeCell ref="BZ157:CF157"/>
    <mergeCell ref="A158:E158"/>
    <mergeCell ref="F158:AA158"/>
    <mergeCell ref="AB158:AG158"/>
    <mergeCell ref="AH158:AR158"/>
    <mergeCell ref="AS158:AY158"/>
    <mergeCell ref="AZ158:BE158"/>
    <mergeCell ref="BF158:BL158"/>
    <mergeCell ref="BM158:BS158"/>
    <mergeCell ref="BT158:BY158"/>
    <mergeCell ref="BZ158:CF158"/>
    <mergeCell ref="A151:E151"/>
    <mergeCell ref="F151:AA151"/>
    <mergeCell ref="AB151:AG151"/>
    <mergeCell ref="AH151:AR151"/>
    <mergeCell ref="AS151:AY151"/>
    <mergeCell ref="AZ151:BE151"/>
    <mergeCell ref="BF151:BL151"/>
    <mergeCell ref="BM151:BS151"/>
    <mergeCell ref="BT151:BY151"/>
    <mergeCell ref="BZ151:CF151"/>
    <mergeCell ref="CG151:CM151"/>
    <mergeCell ref="CN151:CS151"/>
    <mergeCell ref="CT151:CZ151"/>
    <mergeCell ref="A152:E152"/>
    <mergeCell ref="F152:AA152"/>
    <mergeCell ref="AB152:AG152"/>
    <mergeCell ref="AH152:AR152"/>
    <mergeCell ref="AS152:AY152"/>
    <mergeCell ref="AZ152:BE152"/>
    <mergeCell ref="BF152:BL152"/>
    <mergeCell ref="BM152:BS152"/>
    <mergeCell ref="BT152:BY152"/>
    <mergeCell ref="BZ152:CF152"/>
    <mergeCell ref="CG152:CM152"/>
    <mergeCell ref="CN152:CS152"/>
    <mergeCell ref="CT152:CZ152"/>
    <mergeCell ref="A149:E149"/>
    <mergeCell ref="F149:AA149"/>
    <mergeCell ref="AB149:AG149"/>
    <mergeCell ref="AH149:AR149"/>
    <mergeCell ref="AS149:AY149"/>
    <mergeCell ref="AZ149:BE149"/>
    <mergeCell ref="BF149:BL149"/>
    <mergeCell ref="BM149:BS149"/>
    <mergeCell ref="BT149:BY149"/>
    <mergeCell ref="BZ149:CF149"/>
    <mergeCell ref="CG149:CM149"/>
    <mergeCell ref="CN149:CS149"/>
    <mergeCell ref="CT149:CZ149"/>
    <mergeCell ref="A150:E150"/>
    <mergeCell ref="F150:AA150"/>
    <mergeCell ref="AB150:AG150"/>
    <mergeCell ref="AH150:AR150"/>
    <mergeCell ref="AS150:AY150"/>
    <mergeCell ref="AZ150:BE150"/>
    <mergeCell ref="BF150:BL150"/>
    <mergeCell ref="BM150:BS150"/>
    <mergeCell ref="BT150:BY150"/>
    <mergeCell ref="BZ150:CF150"/>
    <mergeCell ref="CG150:CM150"/>
    <mergeCell ref="CN150:CS150"/>
    <mergeCell ref="CT150:CZ150"/>
    <mergeCell ref="A146:E146"/>
    <mergeCell ref="F146:CZ146"/>
    <mergeCell ref="A147:E147"/>
    <mergeCell ref="F147:AA147"/>
    <mergeCell ref="AB147:AG147"/>
    <mergeCell ref="AH147:AR147"/>
    <mergeCell ref="AS147:AY147"/>
    <mergeCell ref="AZ147:BE147"/>
    <mergeCell ref="BF147:BL147"/>
    <mergeCell ref="BM147:BS147"/>
    <mergeCell ref="BT147:BY147"/>
    <mergeCell ref="BZ147:CF147"/>
    <mergeCell ref="CG147:CM147"/>
    <mergeCell ref="CN147:CS147"/>
    <mergeCell ref="CT147:CZ147"/>
    <mergeCell ref="A148:E148"/>
    <mergeCell ref="F148:AA148"/>
    <mergeCell ref="AB148:AG148"/>
    <mergeCell ref="AH148:AR148"/>
    <mergeCell ref="AS148:AY148"/>
    <mergeCell ref="AZ148:BE148"/>
    <mergeCell ref="BF148:BL148"/>
    <mergeCell ref="BM148:BS148"/>
    <mergeCell ref="BT148:BY148"/>
    <mergeCell ref="BZ148:CF148"/>
    <mergeCell ref="CG148:CM148"/>
    <mergeCell ref="CN148:CS148"/>
    <mergeCell ref="CT148:CZ148"/>
    <mergeCell ref="A144:E144"/>
    <mergeCell ref="F144:AA144"/>
    <mergeCell ref="AB144:AG144"/>
    <mergeCell ref="AH144:AR144"/>
    <mergeCell ref="AS144:AY144"/>
    <mergeCell ref="AZ144:BE144"/>
    <mergeCell ref="BF144:BL144"/>
    <mergeCell ref="BM144:BS144"/>
    <mergeCell ref="BT144:BY144"/>
    <mergeCell ref="BZ144:CF144"/>
    <mergeCell ref="CG144:CM144"/>
    <mergeCell ref="CN144:CS144"/>
    <mergeCell ref="CT144:CZ144"/>
    <mergeCell ref="A145:E145"/>
    <mergeCell ref="F145:AA145"/>
    <mergeCell ref="AB145:AG145"/>
    <mergeCell ref="AH145:AR145"/>
    <mergeCell ref="AS145:AY145"/>
    <mergeCell ref="AZ145:BE145"/>
    <mergeCell ref="BF145:BL145"/>
    <mergeCell ref="BM145:BS145"/>
    <mergeCell ref="BT145:BY145"/>
    <mergeCell ref="BZ145:CF145"/>
    <mergeCell ref="CG145:CM145"/>
    <mergeCell ref="CN145:CS145"/>
    <mergeCell ref="CT145:CZ145"/>
    <mergeCell ref="A142:E142"/>
    <mergeCell ref="F142:AA142"/>
    <mergeCell ref="AB142:AG142"/>
    <mergeCell ref="AH142:AR142"/>
    <mergeCell ref="AS142:AY142"/>
    <mergeCell ref="AZ142:BE142"/>
    <mergeCell ref="BF142:BL142"/>
    <mergeCell ref="BM142:BS142"/>
    <mergeCell ref="BT142:BY142"/>
    <mergeCell ref="BZ142:CF142"/>
    <mergeCell ref="CG142:CM142"/>
    <mergeCell ref="CN142:CS142"/>
    <mergeCell ref="CT142:CZ142"/>
    <mergeCell ref="A143:E143"/>
    <mergeCell ref="F143:AA143"/>
    <mergeCell ref="AB143:AG143"/>
    <mergeCell ref="AH143:AR143"/>
    <mergeCell ref="AS143:AY143"/>
    <mergeCell ref="AZ143:BE143"/>
    <mergeCell ref="BF143:BL143"/>
    <mergeCell ref="BM143:BS143"/>
    <mergeCell ref="BT143:BY143"/>
    <mergeCell ref="BZ143:CF143"/>
    <mergeCell ref="CG143:CM143"/>
    <mergeCell ref="CN143:CS143"/>
    <mergeCell ref="CT143:CZ143"/>
    <mergeCell ref="A139:E139"/>
    <mergeCell ref="F139:AA139"/>
    <mergeCell ref="AB139:AG139"/>
    <mergeCell ref="AH139:AR139"/>
    <mergeCell ref="AS139:AY139"/>
    <mergeCell ref="AZ139:BE139"/>
    <mergeCell ref="BF139:BL139"/>
    <mergeCell ref="BM139:BS139"/>
    <mergeCell ref="BT139:BY139"/>
    <mergeCell ref="BZ139:CF139"/>
    <mergeCell ref="CG139:CM139"/>
    <mergeCell ref="CN139:CS139"/>
    <mergeCell ref="CT139:CZ139"/>
    <mergeCell ref="A140:E140"/>
    <mergeCell ref="F140:CZ140"/>
    <mergeCell ref="A141:E141"/>
    <mergeCell ref="F141:AA141"/>
    <mergeCell ref="AB141:AG141"/>
    <mergeCell ref="AH141:AR141"/>
    <mergeCell ref="AS141:AY141"/>
    <mergeCell ref="AZ141:BE141"/>
    <mergeCell ref="BF141:BL141"/>
    <mergeCell ref="BM141:BS141"/>
    <mergeCell ref="BT141:BY141"/>
    <mergeCell ref="BZ141:CF141"/>
    <mergeCell ref="CG141:CM141"/>
    <mergeCell ref="CN141:CS141"/>
    <mergeCell ref="CT141:CZ141"/>
    <mergeCell ref="A137:E137"/>
    <mergeCell ref="F137:AA137"/>
    <mergeCell ref="AB137:AG137"/>
    <mergeCell ref="AH137:AR137"/>
    <mergeCell ref="AS137:AY137"/>
    <mergeCell ref="AZ137:BE137"/>
    <mergeCell ref="BF137:BL137"/>
    <mergeCell ref="BM137:BS137"/>
    <mergeCell ref="BT137:BY137"/>
    <mergeCell ref="BZ137:CF137"/>
    <mergeCell ref="CG137:CM137"/>
    <mergeCell ref="CN137:CS137"/>
    <mergeCell ref="CT137:CZ137"/>
    <mergeCell ref="A138:E138"/>
    <mergeCell ref="F138:AA138"/>
    <mergeCell ref="AB138:AG138"/>
    <mergeCell ref="AH138:AR138"/>
    <mergeCell ref="AS138:AY138"/>
    <mergeCell ref="AZ138:BE138"/>
    <mergeCell ref="BF138:BL138"/>
    <mergeCell ref="BM138:BS138"/>
    <mergeCell ref="BT138:BY138"/>
    <mergeCell ref="BZ138:CF138"/>
    <mergeCell ref="CG138:CM138"/>
    <mergeCell ref="CN138:CS138"/>
    <mergeCell ref="CT138:CZ138"/>
    <mergeCell ref="A134:E134"/>
    <mergeCell ref="F134:AA134"/>
    <mergeCell ref="AB134:AG134"/>
    <mergeCell ref="AH134:AR134"/>
    <mergeCell ref="AS134:AY134"/>
    <mergeCell ref="AZ134:BE134"/>
    <mergeCell ref="BF134:BL134"/>
    <mergeCell ref="BM134:BS134"/>
    <mergeCell ref="BT134:BY134"/>
    <mergeCell ref="BZ134:CF134"/>
    <mergeCell ref="CG134:CM134"/>
    <mergeCell ref="CN134:CS134"/>
    <mergeCell ref="CT134:CZ134"/>
    <mergeCell ref="A135:E135"/>
    <mergeCell ref="F135:CZ135"/>
    <mergeCell ref="A136:E136"/>
    <mergeCell ref="F136:CZ136"/>
    <mergeCell ref="A127:E127"/>
    <mergeCell ref="F127:AA127"/>
    <mergeCell ref="AB127:AG127"/>
    <mergeCell ref="AH127:AN127"/>
    <mergeCell ref="AO127:AU127"/>
    <mergeCell ref="AV127:BA127"/>
    <mergeCell ref="BB127:BG127"/>
    <mergeCell ref="BH127:BN127"/>
    <mergeCell ref="BO127:BU127"/>
    <mergeCell ref="BV127:CA127"/>
    <mergeCell ref="B129:DA129"/>
    <mergeCell ref="C130:DB130"/>
    <mergeCell ref="CT131:CX131"/>
    <mergeCell ref="A132:E133"/>
    <mergeCell ref="F132:AA133"/>
    <mergeCell ref="AB132:AG133"/>
    <mergeCell ref="AH132:AR133"/>
    <mergeCell ref="AS132:BL132"/>
    <mergeCell ref="BM132:CF132"/>
    <mergeCell ref="CG132:CZ132"/>
    <mergeCell ref="AS133:AY133"/>
    <mergeCell ref="AZ133:BE133"/>
    <mergeCell ref="BF133:BL133"/>
    <mergeCell ref="BM133:BS133"/>
    <mergeCell ref="BT133:BY133"/>
    <mergeCell ref="BZ133:CF133"/>
    <mergeCell ref="CG133:CM133"/>
    <mergeCell ref="CN133:CS133"/>
    <mergeCell ref="CT133:CZ133"/>
    <mergeCell ref="A125:E125"/>
    <mergeCell ref="F125:AA125"/>
    <mergeCell ref="AB125:AG125"/>
    <mergeCell ref="AH125:AN125"/>
    <mergeCell ref="AO125:AU125"/>
    <mergeCell ref="AV125:BA125"/>
    <mergeCell ref="BB125:BG125"/>
    <mergeCell ref="BH125:BN125"/>
    <mergeCell ref="BO125:BU125"/>
    <mergeCell ref="BV125:CA125"/>
    <mergeCell ref="A126:E126"/>
    <mergeCell ref="F126:AA126"/>
    <mergeCell ref="AB126:AG126"/>
    <mergeCell ref="AH126:AN126"/>
    <mergeCell ref="AO126:AU126"/>
    <mergeCell ref="AV126:BA126"/>
    <mergeCell ref="BB126:BG126"/>
    <mergeCell ref="BH126:BN126"/>
    <mergeCell ref="BO126:BU126"/>
    <mergeCell ref="BV126:CA126"/>
    <mergeCell ref="A119:E119"/>
    <mergeCell ref="F119:AA119"/>
    <mergeCell ref="AB119:AG119"/>
    <mergeCell ref="AH119:AN119"/>
    <mergeCell ref="AO119:AU119"/>
    <mergeCell ref="AV119:BA119"/>
    <mergeCell ref="BB119:BG119"/>
    <mergeCell ref="BH119:BN119"/>
    <mergeCell ref="BO119:BU119"/>
    <mergeCell ref="BV119:CA119"/>
    <mergeCell ref="CB119:CG119"/>
    <mergeCell ref="CH119:CN119"/>
    <mergeCell ref="CO119:CU119"/>
    <mergeCell ref="CV119:DA119"/>
    <mergeCell ref="C121:DB121"/>
    <mergeCell ref="BV122:BZ122"/>
    <mergeCell ref="A123:E124"/>
    <mergeCell ref="F123:AA124"/>
    <mergeCell ref="AB123:BA123"/>
    <mergeCell ref="BB123:CA123"/>
    <mergeCell ref="AB124:AG124"/>
    <mergeCell ref="AH124:AN124"/>
    <mergeCell ref="AO124:AU124"/>
    <mergeCell ref="AV124:BA124"/>
    <mergeCell ref="BB124:BG124"/>
    <mergeCell ref="BH124:BN124"/>
    <mergeCell ref="BO124:BU124"/>
    <mergeCell ref="BV124:CA124"/>
    <mergeCell ref="A117:E117"/>
    <mergeCell ref="F117:AA117"/>
    <mergeCell ref="AB117:AG117"/>
    <mergeCell ref="AH117:AN117"/>
    <mergeCell ref="AO117:AU117"/>
    <mergeCell ref="AV117:BA117"/>
    <mergeCell ref="BB117:BG117"/>
    <mergeCell ref="BH117:BN117"/>
    <mergeCell ref="BO117:BU117"/>
    <mergeCell ref="BV117:CA117"/>
    <mergeCell ref="CB117:CG117"/>
    <mergeCell ref="CH117:CN117"/>
    <mergeCell ref="CO117:CU117"/>
    <mergeCell ref="CV117:DA117"/>
    <mergeCell ref="A118:E118"/>
    <mergeCell ref="F118:AA118"/>
    <mergeCell ref="AB118:AG118"/>
    <mergeCell ref="AH118:AN118"/>
    <mergeCell ref="AO118:AU118"/>
    <mergeCell ref="AV118:BA118"/>
    <mergeCell ref="BB118:BG118"/>
    <mergeCell ref="BH118:BN118"/>
    <mergeCell ref="BO118:BU118"/>
    <mergeCell ref="BV118:CA118"/>
    <mergeCell ref="CB118:CG118"/>
    <mergeCell ref="CH118:CN118"/>
    <mergeCell ref="CO118:CU118"/>
    <mergeCell ref="CV118:DA118"/>
    <mergeCell ref="A110:E110"/>
    <mergeCell ref="F110:W110"/>
    <mergeCell ref="X110:AB110"/>
    <mergeCell ref="AC110:AH110"/>
    <mergeCell ref="AI110:AO110"/>
    <mergeCell ref="AP110:AU110"/>
    <mergeCell ref="AV110:BB110"/>
    <mergeCell ref="BC110:BH110"/>
    <mergeCell ref="BI110:BO110"/>
    <mergeCell ref="BP110:BU110"/>
    <mergeCell ref="B112:DA112"/>
    <mergeCell ref="C113:DB113"/>
    <mergeCell ref="CV114:CZ114"/>
    <mergeCell ref="A115:E116"/>
    <mergeCell ref="F115:AA116"/>
    <mergeCell ref="AB115:BA115"/>
    <mergeCell ref="BB115:CA115"/>
    <mergeCell ref="CB115:DA115"/>
    <mergeCell ref="AB116:AG116"/>
    <mergeCell ref="AH116:AN116"/>
    <mergeCell ref="AO116:AU116"/>
    <mergeCell ref="AV116:BA116"/>
    <mergeCell ref="BB116:BG116"/>
    <mergeCell ref="BH116:BN116"/>
    <mergeCell ref="BO116:BU116"/>
    <mergeCell ref="BV116:CA116"/>
    <mergeCell ref="CB116:CG116"/>
    <mergeCell ref="CH116:CN116"/>
    <mergeCell ref="CO116:CU116"/>
    <mergeCell ref="CV116:DA116"/>
    <mergeCell ref="B104:DA104"/>
    <mergeCell ref="BP105:BT105"/>
    <mergeCell ref="A106:E108"/>
    <mergeCell ref="F106:W108"/>
    <mergeCell ref="X106:AU106"/>
    <mergeCell ref="AV106:BU106"/>
    <mergeCell ref="X107:AB108"/>
    <mergeCell ref="AC107:AH108"/>
    <mergeCell ref="AI107:AO108"/>
    <mergeCell ref="AP107:AU108"/>
    <mergeCell ref="AV107:BB108"/>
    <mergeCell ref="BC107:BH108"/>
    <mergeCell ref="BI107:BO108"/>
    <mergeCell ref="BP107:BU108"/>
    <mergeCell ref="A109:E109"/>
    <mergeCell ref="F109:W109"/>
    <mergeCell ref="X109:AB109"/>
    <mergeCell ref="AC109:AH109"/>
    <mergeCell ref="AI109:AO109"/>
    <mergeCell ref="AP109:AU109"/>
    <mergeCell ref="AV109:BB109"/>
    <mergeCell ref="BC109:BH109"/>
    <mergeCell ref="BI109:BO109"/>
    <mergeCell ref="BP109:BU109"/>
    <mergeCell ref="A101:E101"/>
    <mergeCell ref="F101:W101"/>
    <mergeCell ref="X101:AB101"/>
    <mergeCell ref="AC101:AH101"/>
    <mergeCell ref="AI101:AO101"/>
    <mergeCell ref="AP101:AU101"/>
    <mergeCell ref="AV101:BB101"/>
    <mergeCell ref="BC101:BH101"/>
    <mergeCell ref="BI101:BO101"/>
    <mergeCell ref="BP101:BU101"/>
    <mergeCell ref="A102:E102"/>
    <mergeCell ref="F102:W102"/>
    <mergeCell ref="X102:AB102"/>
    <mergeCell ref="AC102:AH102"/>
    <mergeCell ref="AI102:AO102"/>
    <mergeCell ref="AP102:AU102"/>
    <mergeCell ref="AV102:BB102"/>
    <mergeCell ref="BC102:BH102"/>
    <mergeCell ref="BI102:BO102"/>
    <mergeCell ref="BP102:BU102"/>
    <mergeCell ref="A99:E99"/>
    <mergeCell ref="F99:W99"/>
    <mergeCell ref="X99:AB99"/>
    <mergeCell ref="AC99:AH99"/>
    <mergeCell ref="AI99:AO99"/>
    <mergeCell ref="AP99:AU99"/>
    <mergeCell ref="AV99:BB99"/>
    <mergeCell ref="BC99:BH99"/>
    <mergeCell ref="BI99:BO99"/>
    <mergeCell ref="BP99:BU99"/>
    <mergeCell ref="A100:E100"/>
    <mergeCell ref="F100:W100"/>
    <mergeCell ref="X100:AB100"/>
    <mergeCell ref="AC100:AH100"/>
    <mergeCell ref="AI100:AO100"/>
    <mergeCell ref="AP100:AU100"/>
    <mergeCell ref="AV100:BB100"/>
    <mergeCell ref="BC100:BH100"/>
    <mergeCell ref="BI100:BO100"/>
    <mergeCell ref="BP100:BU100"/>
    <mergeCell ref="A97:E97"/>
    <mergeCell ref="F97:W97"/>
    <mergeCell ref="X97:AB97"/>
    <mergeCell ref="AC97:AH97"/>
    <mergeCell ref="AI97:AO97"/>
    <mergeCell ref="AP97:AU97"/>
    <mergeCell ref="AV97:BB97"/>
    <mergeCell ref="BC97:BH97"/>
    <mergeCell ref="BI97:BO97"/>
    <mergeCell ref="BP97:BU97"/>
    <mergeCell ref="A98:E98"/>
    <mergeCell ref="F98:W98"/>
    <mergeCell ref="X98:AB98"/>
    <mergeCell ref="AC98:AH98"/>
    <mergeCell ref="AI98:AO98"/>
    <mergeCell ref="AP98:AU98"/>
    <mergeCell ref="AV98:BB98"/>
    <mergeCell ref="BC98:BH98"/>
    <mergeCell ref="BI98:BO98"/>
    <mergeCell ref="BP98:BU98"/>
    <mergeCell ref="A95:E95"/>
    <mergeCell ref="F95:W95"/>
    <mergeCell ref="X95:AB95"/>
    <mergeCell ref="AC95:AH95"/>
    <mergeCell ref="AI95:AO95"/>
    <mergeCell ref="AP95:AU95"/>
    <mergeCell ref="AV95:BB95"/>
    <mergeCell ref="BC95:BH95"/>
    <mergeCell ref="BI95:BO95"/>
    <mergeCell ref="BP95:BU95"/>
    <mergeCell ref="A96:E96"/>
    <mergeCell ref="F96:W96"/>
    <mergeCell ref="X96:AB96"/>
    <mergeCell ref="AC96:AH96"/>
    <mergeCell ref="AI96:AO96"/>
    <mergeCell ref="AP96:AU96"/>
    <mergeCell ref="AV96:BB96"/>
    <mergeCell ref="BC96:BH96"/>
    <mergeCell ref="BI96:BO96"/>
    <mergeCell ref="BP96:BU96"/>
    <mergeCell ref="A93:E93"/>
    <mergeCell ref="F93:W93"/>
    <mergeCell ref="X93:AB93"/>
    <mergeCell ref="AC93:AH93"/>
    <mergeCell ref="AI93:AO93"/>
    <mergeCell ref="AP93:AU93"/>
    <mergeCell ref="AV93:BB93"/>
    <mergeCell ref="BC93:BH93"/>
    <mergeCell ref="BI93:BO93"/>
    <mergeCell ref="BP93:BU93"/>
    <mergeCell ref="A94:E94"/>
    <mergeCell ref="F94:W94"/>
    <mergeCell ref="X94:AB94"/>
    <mergeCell ref="AC94:AH94"/>
    <mergeCell ref="AI94:AO94"/>
    <mergeCell ref="AP94:AU94"/>
    <mergeCell ref="AV94:BB94"/>
    <mergeCell ref="BC94:BH94"/>
    <mergeCell ref="BI94:BO94"/>
    <mergeCell ref="BP94:BU94"/>
    <mergeCell ref="A91:E91"/>
    <mergeCell ref="F91:W91"/>
    <mergeCell ref="X91:AB91"/>
    <mergeCell ref="AC91:AH91"/>
    <mergeCell ref="AI91:AO91"/>
    <mergeCell ref="AP91:AU91"/>
    <mergeCell ref="AV91:BB91"/>
    <mergeCell ref="BC91:BH91"/>
    <mergeCell ref="BI91:BO91"/>
    <mergeCell ref="BP91:BU91"/>
    <mergeCell ref="A92:E92"/>
    <mergeCell ref="F92:W92"/>
    <mergeCell ref="X92:AB92"/>
    <mergeCell ref="AC92:AH92"/>
    <mergeCell ref="AI92:AO92"/>
    <mergeCell ref="AP92:AU92"/>
    <mergeCell ref="AV92:BB92"/>
    <mergeCell ref="BC92:BH92"/>
    <mergeCell ref="BI92:BO92"/>
    <mergeCell ref="BP92:BU92"/>
    <mergeCell ref="B85:DA85"/>
    <mergeCell ref="BP86:BT86"/>
    <mergeCell ref="A87:E89"/>
    <mergeCell ref="F87:W89"/>
    <mergeCell ref="X87:AU87"/>
    <mergeCell ref="AV87:BU87"/>
    <mergeCell ref="X88:AB89"/>
    <mergeCell ref="AC88:AH89"/>
    <mergeCell ref="AI88:AO89"/>
    <mergeCell ref="AP88:AU89"/>
    <mergeCell ref="AV88:BB89"/>
    <mergeCell ref="BC88:BH89"/>
    <mergeCell ref="BI88:BO89"/>
    <mergeCell ref="BP88:BU89"/>
    <mergeCell ref="A90:E90"/>
    <mergeCell ref="F90:W90"/>
    <mergeCell ref="X90:AB90"/>
    <mergeCell ref="AC90:AH90"/>
    <mergeCell ref="AI90:AO90"/>
    <mergeCell ref="AP90:AU90"/>
    <mergeCell ref="AV90:BB90"/>
    <mergeCell ref="BC90:BH90"/>
    <mergeCell ref="BI90:BO90"/>
    <mergeCell ref="BP90:BU90"/>
    <mergeCell ref="CO80:CT81"/>
    <mergeCell ref="A82:E82"/>
    <mergeCell ref="F82:W82"/>
    <mergeCell ref="X82:AB82"/>
    <mergeCell ref="AC82:AH82"/>
    <mergeCell ref="AI82:AO82"/>
    <mergeCell ref="AP82:AU82"/>
    <mergeCell ref="AV82:BB82"/>
    <mergeCell ref="BC82:BH82"/>
    <mergeCell ref="BI82:BO82"/>
    <mergeCell ref="BP82:BU82"/>
    <mergeCell ref="BV82:CA82"/>
    <mergeCell ref="CB82:CG82"/>
    <mergeCell ref="CH82:CN82"/>
    <mergeCell ref="CO82:CT82"/>
    <mergeCell ref="A83:E83"/>
    <mergeCell ref="F83:W83"/>
    <mergeCell ref="X83:AB83"/>
    <mergeCell ref="AC83:AH83"/>
    <mergeCell ref="AI83:AO83"/>
    <mergeCell ref="AP83:AU83"/>
    <mergeCell ref="AV83:BB83"/>
    <mergeCell ref="BC83:BH83"/>
    <mergeCell ref="BI83:BO83"/>
    <mergeCell ref="BP83:BU83"/>
    <mergeCell ref="BV83:CA83"/>
    <mergeCell ref="CB83:CG83"/>
    <mergeCell ref="CH83:CN83"/>
    <mergeCell ref="CO83:CT83"/>
    <mergeCell ref="A75:E75"/>
    <mergeCell ref="F75:W75"/>
    <mergeCell ref="X75:AB75"/>
    <mergeCell ref="AC75:AH75"/>
    <mergeCell ref="AI75:AO75"/>
    <mergeCell ref="AP75:AU75"/>
    <mergeCell ref="AV75:BB75"/>
    <mergeCell ref="BC75:BH75"/>
    <mergeCell ref="BI75:BO75"/>
    <mergeCell ref="BP75:BU75"/>
    <mergeCell ref="BV75:CA75"/>
    <mergeCell ref="CB75:CG75"/>
    <mergeCell ref="CH75:CN75"/>
    <mergeCell ref="CO75:CT75"/>
    <mergeCell ref="B77:DA77"/>
    <mergeCell ref="CO78:CS78"/>
    <mergeCell ref="A79:E81"/>
    <mergeCell ref="F79:W81"/>
    <mergeCell ref="X79:AU79"/>
    <mergeCell ref="AV79:BU79"/>
    <mergeCell ref="BV79:CT79"/>
    <mergeCell ref="X80:AB81"/>
    <mergeCell ref="AC80:AH81"/>
    <mergeCell ref="AI80:AO81"/>
    <mergeCell ref="AP80:AU81"/>
    <mergeCell ref="AV80:BB81"/>
    <mergeCell ref="BC80:BH81"/>
    <mergeCell ref="BI80:BO81"/>
    <mergeCell ref="BP80:BU81"/>
    <mergeCell ref="BV80:CA81"/>
    <mergeCell ref="CB80:CG81"/>
    <mergeCell ref="CH80:CN81"/>
    <mergeCell ref="A73:E73"/>
    <mergeCell ref="F73:W73"/>
    <mergeCell ref="X73:AB73"/>
    <mergeCell ref="AC73:AH73"/>
    <mergeCell ref="AI73:AO73"/>
    <mergeCell ref="AP73:AU73"/>
    <mergeCell ref="AV73:BB73"/>
    <mergeCell ref="BC73:BH73"/>
    <mergeCell ref="BI73:BO73"/>
    <mergeCell ref="BP73:BU73"/>
    <mergeCell ref="BV73:CA73"/>
    <mergeCell ref="CB73:CG73"/>
    <mergeCell ref="CH73:CN73"/>
    <mergeCell ref="CO73:CT73"/>
    <mergeCell ref="A74:E74"/>
    <mergeCell ref="F74:W74"/>
    <mergeCell ref="X74:AB74"/>
    <mergeCell ref="AC74:AH74"/>
    <mergeCell ref="AI74:AO74"/>
    <mergeCell ref="AP74:AU74"/>
    <mergeCell ref="AV74:BB74"/>
    <mergeCell ref="BC74:BH74"/>
    <mergeCell ref="BI74:BO74"/>
    <mergeCell ref="BP74:BU74"/>
    <mergeCell ref="BV74:CA74"/>
    <mergeCell ref="CB74:CG74"/>
    <mergeCell ref="CH74:CN74"/>
    <mergeCell ref="CO74:CT74"/>
    <mergeCell ref="A71:E71"/>
    <mergeCell ref="F71:W71"/>
    <mergeCell ref="X71:AB71"/>
    <mergeCell ref="AC71:AH71"/>
    <mergeCell ref="AI71:AO71"/>
    <mergeCell ref="AP71:AU71"/>
    <mergeCell ref="AV71:BB71"/>
    <mergeCell ref="BC71:BH71"/>
    <mergeCell ref="BI71:BO71"/>
    <mergeCell ref="BP71:BU71"/>
    <mergeCell ref="BV71:CA71"/>
    <mergeCell ref="CB71:CG71"/>
    <mergeCell ref="CH71:CN71"/>
    <mergeCell ref="CO71:CT71"/>
    <mergeCell ref="A72:E72"/>
    <mergeCell ref="F72:W72"/>
    <mergeCell ref="X72:AB72"/>
    <mergeCell ref="AC72:AH72"/>
    <mergeCell ref="AI72:AO72"/>
    <mergeCell ref="AP72:AU72"/>
    <mergeCell ref="AV72:BB72"/>
    <mergeCell ref="BC72:BH72"/>
    <mergeCell ref="BI72:BO72"/>
    <mergeCell ref="BP72:BU72"/>
    <mergeCell ref="BV72:CA72"/>
    <mergeCell ref="CB72:CG72"/>
    <mergeCell ref="CH72:CN72"/>
    <mergeCell ref="CO72:CT72"/>
    <mergeCell ref="A69:E69"/>
    <mergeCell ref="F69:W69"/>
    <mergeCell ref="X69:AB69"/>
    <mergeCell ref="AC69:AH69"/>
    <mergeCell ref="AI69:AO69"/>
    <mergeCell ref="AP69:AU69"/>
    <mergeCell ref="AV69:BB69"/>
    <mergeCell ref="BC69:BH69"/>
    <mergeCell ref="BI69:BO69"/>
    <mergeCell ref="BP69:BU69"/>
    <mergeCell ref="BV69:CA69"/>
    <mergeCell ref="CB69:CG69"/>
    <mergeCell ref="CH69:CN69"/>
    <mergeCell ref="CO69:CT69"/>
    <mergeCell ref="A70:E70"/>
    <mergeCell ref="F70:W70"/>
    <mergeCell ref="X70:AB70"/>
    <mergeCell ref="AC70:AH70"/>
    <mergeCell ref="AI70:AO70"/>
    <mergeCell ref="AP70:AU70"/>
    <mergeCell ref="AV70:BB70"/>
    <mergeCell ref="BC70:BH70"/>
    <mergeCell ref="BI70:BO70"/>
    <mergeCell ref="BP70:BU70"/>
    <mergeCell ref="BV70:CA70"/>
    <mergeCell ref="CB70:CG70"/>
    <mergeCell ref="CH70:CN70"/>
    <mergeCell ref="CO70:CT70"/>
    <mergeCell ref="A67:E67"/>
    <mergeCell ref="F67:W67"/>
    <mergeCell ref="X67:AB67"/>
    <mergeCell ref="AC67:AH67"/>
    <mergeCell ref="AI67:AO67"/>
    <mergeCell ref="AP67:AU67"/>
    <mergeCell ref="AV67:BB67"/>
    <mergeCell ref="BC67:BH67"/>
    <mergeCell ref="BI67:BO67"/>
    <mergeCell ref="BP67:BU67"/>
    <mergeCell ref="BV67:CA67"/>
    <mergeCell ref="CB67:CG67"/>
    <mergeCell ref="CH67:CN67"/>
    <mergeCell ref="CO67:CT67"/>
    <mergeCell ref="A68:E68"/>
    <mergeCell ref="F68:W68"/>
    <mergeCell ref="X68:AB68"/>
    <mergeCell ref="AC68:AH68"/>
    <mergeCell ref="AI68:AO68"/>
    <mergeCell ref="AP68:AU68"/>
    <mergeCell ref="AV68:BB68"/>
    <mergeCell ref="BC68:BH68"/>
    <mergeCell ref="BI68:BO68"/>
    <mergeCell ref="BP68:BU68"/>
    <mergeCell ref="BV68:CA68"/>
    <mergeCell ref="CB68:CG68"/>
    <mergeCell ref="CH68:CN68"/>
    <mergeCell ref="CO68:CT68"/>
    <mergeCell ref="A65:E65"/>
    <mergeCell ref="F65:W65"/>
    <mergeCell ref="X65:AB65"/>
    <mergeCell ref="AC65:AH65"/>
    <mergeCell ref="AI65:AO65"/>
    <mergeCell ref="AP65:AU65"/>
    <mergeCell ref="AV65:BB65"/>
    <mergeCell ref="BC65:BH65"/>
    <mergeCell ref="BI65:BO65"/>
    <mergeCell ref="BP65:BU65"/>
    <mergeCell ref="BV65:CA65"/>
    <mergeCell ref="CB65:CG65"/>
    <mergeCell ref="CH65:CN65"/>
    <mergeCell ref="CO65:CT65"/>
    <mergeCell ref="A66:E66"/>
    <mergeCell ref="F66:W66"/>
    <mergeCell ref="X66:AB66"/>
    <mergeCell ref="AC66:AH66"/>
    <mergeCell ref="AI66:AO66"/>
    <mergeCell ref="AP66:AU66"/>
    <mergeCell ref="AV66:BB66"/>
    <mergeCell ref="BC66:BH66"/>
    <mergeCell ref="BI66:BO66"/>
    <mergeCell ref="BP66:BU66"/>
    <mergeCell ref="BV66:CA66"/>
    <mergeCell ref="CB66:CG66"/>
    <mergeCell ref="CH66:CN66"/>
    <mergeCell ref="CO66:CT66"/>
    <mergeCell ref="A63:E63"/>
    <mergeCell ref="F63:W63"/>
    <mergeCell ref="X63:AB63"/>
    <mergeCell ref="AC63:AH63"/>
    <mergeCell ref="AI63:AO63"/>
    <mergeCell ref="AP63:AU63"/>
    <mergeCell ref="AV63:BB63"/>
    <mergeCell ref="BC63:BH63"/>
    <mergeCell ref="BI63:BO63"/>
    <mergeCell ref="BP63:BU63"/>
    <mergeCell ref="BV63:CA63"/>
    <mergeCell ref="CB63:CG63"/>
    <mergeCell ref="CH63:CN63"/>
    <mergeCell ref="CO63:CT63"/>
    <mergeCell ref="A64:E64"/>
    <mergeCell ref="F64:W64"/>
    <mergeCell ref="X64:AB64"/>
    <mergeCell ref="AC64:AH64"/>
    <mergeCell ref="AI64:AO64"/>
    <mergeCell ref="AP64:AU64"/>
    <mergeCell ref="AV64:BB64"/>
    <mergeCell ref="BC64:BH64"/>
    <mergeCell ref="BI64:BO64"/>
    <mergeCell ref="BP64:BU64"/>
    <mergeCell ref="BV64:CA64"/>
    <mergeCell ref="CB64:CG64"/>
    <mergeCell ref="CH64:CN64"/>
    <mergeCell ref="CO64:CT64"/>
    <mergeCell ref="A57:CZ57"/>
    <mergeCell ref="B58:DA58"/>
    <mergeCell ref="CO59:CS59"/>
    <mergeCell ref="A60:E62"/>
    <mergeCell ref="F60:W62"/>
    <mergeCell ref="X60:AU60"/>
    <mergeCell ref="AV60:BU60"/>
    <mergeCell ref="BV60:CT60"/>
    <mergeCell ref="X61:AB62"/>
    <mergeCell ref="AC61:AH62"/>
    <mergeCell ref="AI61:AO62"/>
    <mergeCell ref="AP61:AU62"/>
    <mergeCell ref="AV61:BB62"/>
    <mergeCell ref="BC61:BH62"/>
    <mergeCell ref="BI61:BO62"/>
    <mergeCell ref="BP61:BU62"/>
    <mergeCell ref="BV61:CA62"/>
    <mergeCell ref="CB61:CG62"/>
    <mergeCell ref="CH61:CN62"/>
    <mergeCell ref="CO61:CT62"/>
    <mergeCell ref="A54:E54"/>
    <mergeCell ref="F54:V54"/>
    <mergeCell ref="W54:AB54"/>
    <mergeCell ref="AC54:AH54"/>
    <mergeCell ref="AI54:AO54"/>
    <mergeCell ref="AP54:AU54"/>
    <mergeCell ref="AV54:BA54"/>
    <mergeCell ref="BB54:BG54"/>
    <mergeCell ref="BH54:BN54"/>
    <mergeCell ref="BO54:BT54"/>
    <mergeCell ref="A55:V55"/>
    <mergeCell ref="W55:AB55"/>
    <mergeCell ref="AC55:AH55"/>
    <mergeCell ref="AI55:AO55"/>
    <mergeCell ref="AP55:AU55"/>
    <mergeCell ref="AV55:BA55"/>
    <mergeCell ref="BB55:BG55"/>
    <mergeCell ref="BH55:BN55"/>
    <mergeCell ref="BO55:BT55"/>
    <mergeCell ref="A52:E52"/>
    <mergeCell ref="F52:V52"/>
    <mergeCell ref="W52:AB52"/>
    <mergeCell ref="AC52:AH52"/>
    <mergeCell ref="AI52:AO52"/>
    <mergeCell ref="AP52:AU52"/>
    <mergeCell ref="AV52:BA52"/>
    <mergeCell ref="BB52:BG52"/>
    <mergeCell ref="BH52:BN52"/>
    <mergeCell ref="BO52:BT52"/>
    <mergeCell ref="A53:E53"/>
    <mergeCell ref="F53:V53"/>
    <mergeCell ref="W53:AB53"/>
    <mergeCell ref="AC53:AH53"/>
    <mergeCell ref="AI53:AO53"/>
    <mergeCell ref="AP53:AU53"/>
    <mergeCell ref="AV53:BA53"/>
    <mergeCell ref="BB53:BG53"/>
    <mergeCell ref="BH53:BN53"/>
    <mergeCell ref="BO53:BT53"/>
    <mergeCell ref="A50:E50"/>
    <mergeCell ref="F50:V50"/>
    <mergeCell ref="W50:AB50"/>
    <mergeCell ref="AC50:AH50"/>
    <mergeCell ref="AI50:AO50"/>
    <mergeCell ref="AP50:AU50"/>
    <mergeCell ref="AV50:BA50"/>
    <mergeCell ref="BB50:BG50"/>
    <mergeCell ref="BH50:BN50"/>
    <mergeCell ref="BO50:BT50"/>
    <mergeCell ref="A51:E51"/>
    <mergeCell ref="F51:V51"/>
    <mergeCell ref="W51:AB51"/>
    <mergeCell ref="AC51:AH51"/>
    <mergeCell ref="AI51:AO51"/>
    <mergeCell ref="AP51:AU51"/>
    <mergeCell ref="AV51:BA51"/>
    <mergeCell ref="BB51:BG51"/>
    <mergeCell ref="BH51:BN51"/>
    <mergeCell ref="BO51:BT51"/>
    <mergeCell ref="A44:CZ44"/>
    <mergeCell ref="BO45:BS45"/>
    <mergeCell ref="A46:E48"/>
    <mergeCell ref="F46:V48"/>
    <mergeCell ref="W46:AU46"/>
    <mergeCell ref="AV46:BT46"/>
    <mergeCell ref="W47:AB48"/>
    <mergeCell ref="AC47:AH48"/>
    <mergeCell ref="AI47:AO48"/>
    <mergeCell ref="AP47:AU48"/>
    <mergeCell ref="AV47:BA48"/>
    <mergeCell ref="BB47:BG48"/>
    <mergeCell ref="BH47:BN48"/>
    <mergeCell ref="BO47:BT48"/>
    <mergeCell ref="A49:E49"/>
    <mergeCell ref="F49:V49"/>
    <mergeCell ref="W49:AB49"/>
    <mergeCell ref="AC49:AH49"/>
    <mergeCell ref="AI49:AO49"/>
    <mergeCell ref="AP49:AU49"/>
    <mergeCell ref="AV49:BA49"/>
    <mergeCell ref="BB49:BG49"/>
    <mergeCell ref="BH49:BN49"/>
    <mergeCell ref="BO49:BT49"/>
    <mergeCell ref="A41:E41"/>
    <mergeCell ref="F41:V41"/>
    <mergeCell ref="W41:AB41"/>
    <mergeCell ref="AC41:AH41"/>
    <mergeCell ref="AI41:AO41"/>
    <mergeCell ref="AP41:AU41"/>
    <mergeCell ref="AV41:BA41"/>
    <mergeCell ref="BB41:BG41"/>
    <mergeCell ref="BH41:BN41"/>
    <mergeCell ref="BO41:BT41"/>
    <mergeCell ref="BU41:BZ41"/>
    <mergeCell ref="CA41:CF41"/>
    <mergeCell ref="CG41:CM41"/>
    <mergeCell ref="CN41:CS41"/>
    <mergeCell ref="A42:V42"/>
    <mergeCell ref="W42:AB42"/>
    <mergeCell ref="AC42:AH42"/>
    <mergeCell ref="AI42:AO42"/>
    <mergeCell ref="AP42:AU42"/>
    <mergeCell ref="AV42:BA42"/>
    <mergeCell ref="BB42:BG42"/>
    <mergeCell ref="BH42:BN42"/>
    <mergeCell ref="BO42:BT42"/>
    <mergeCell ref="BU42:BZ42"/>
    <mergeCell ref="CA42:CF42"/>
    <mergeCell ref="CG42:CM42"/>
    <mergeCell ref="CN42:CS42"/>
    <mergeCell ref="A39:E39"/>
    <mergeCell ref="F39:V39"/>
    <mergeCell ref="W39:AB39"/>
    <mergeCell ref="AC39:AH39"/>
    <mergeCell ref="AI39:AO39"/>
    <mergeCell ref="AP39:AU39"/>
    <mergeCell ref="AV39:BA39"/>
    <mergeCell ref="BB39:BG39"/>
    <mergeCell ref="BH39:BN39"/>
    <mergeCell ref="BO39:BT39"/>
    <mergeCell ref="BU39:BZ39"/>
    <mergeCell ref="CA39:CF39"/>
    <mergeCell ref="CG39:CM39"/>
    <mergeCell ref="CN39:CS39"/>
    <mergeCell ref="A40:E40"/>
    <mergeCell ref="F40:V40"/>
    <mergeCell ref="W40:AB40"/>
    <mergeCell ref="AC40:AH40"/>
    <mergeCell ref="AI40:AO40"/>
    <mergeCell ref="AP40:AU40"/>
    <mergeCell ref="AV40:BA40"/>
    <mergeCell ref="BB40:BG40"/>
    <mergeCell ref="BH40:BN40"/>
    <mergeCell ref="BO40:BT40"/>
    <mergeCell ref="BU40:BZ40"/>
    <mergeCell ref="CA40:CF40"/>
    <mergeCell ref="CG40:CM40"/>
    <mergeCell ref="CN40:CS40"/>
    <mergeCell ref="A37:E37"/>
    <mergeCell ref="F37:V37"/>
    <mergeCell ref="W37:AB37"/>
    <mergeCell ref="AC37:AH37"/>
    <mergeCell ref="AI37:AO37"/>
    <mergeCell ref="AP37:AU37"/>
    <mergeCell ref="AV37:BA37"/>
    <mergeCell ref="BB37:BG37"/>
    <mergeCell ref="BH37:BN37"/>
    <mergeCell ref="BO37:BT37"/>
    <mergeCell ref="BU37:BZ37"/>
    <mergeCell ref="CA37:CF37"/>
    <mergeCell ref="CG37:CM37"/>
    <mergeCell ref="CN37:CS37"/>
    <mergeCell ref="A38:E38"/>
    <mergeCell ref="F38:V38"/>
    <mergeCell ref="W38:AB38"/>
    <mergeCell ref="AC38:AH38"/>
    <mergeCell ref="AI38:AO38"/>
    <mergeCell ref="AP38:AU38"/>
    <mergeCell ref="AV38:BA38"/>
    <mergeCell ref="BB38:BG38"/>
    <mergeCell ref="BH38:BN38"/>
    <mergeCell ref="BO38:BT38"/>
    <mergeCell ref="BU38:BZ38"/>
    <mergeCell ref="CA38:CF38"/>
    <mergeCell ref="CG38:CM38"/>
    <mergeCell ref="CN38:CS38"/>
    <mergeCell ref="A35:E35"/>
    <mergeCell ref="F35:V35"/>
    <mergeCell ref="W35:AB35"/>
    <mergeCell ref="AC35:AH35"/>
    <mergeCell ref="AI35:AO35"/>
    <mergeCell ref="AP35:AU35"/>
    <mergeCell ref="AV35:BA35"/>
    <mergeCell ref="BB35:BG35"/>
    <mergeCell ref="BH35:BN35"/>
    <mergeCell ref="BO35:BT35"/>
    <mergeCell ref="BU35:BZ35"/>
    <mergeCell ref="CA35:CF35"/>
    <mergeCell ref="CG35:CM35"/>
    <mergeCell ref="CN35:CS35"/>
    <mergeCell ref="A36:E36"/>
    <mergeCell ref="F36:V36"/>
    <mergeCell ref="W36:AB36"/>
    <mergeCell ref="AC36:AH36"/>
    <mergeCell ref="AI36:AO36"/>
    <mergeCell ref="AP36:AU36"/>
    <mergeCell ref="AV36:BA36"/>
    <mergeCell ref="BB36:BG36"/>
    <mergeCell ref="BH36:BN36"/>
    <mergeCell ref="BO36:BT36"/>
    <mergeCell ref="BU36:BZ36"/>
    <mergeCell ref="CA36:CF36"/>
    <mergeCell ref="CG36:CM36"/>
    <mergeCell ref="CN36:CS36"/>
    <mergeCell ref="A28:CZ28"/>
    <mergeCell ref="A30:CZ30"/>
    <mergeCell ref="CN31:CR31"/>
    <mergeCell ref="A32:E34"/>
    <mergeCell ref="F32:V34"/>
    <mergeCell ref="W32:AU32"/>
    <mergeCell ref="AV32:BT32"/>
    <mergeCell ref="BU32:CS32"/>
    <mergeCell ref="W33:AB34"/>
    <mergeCell ref="AC33:AH34"/>
    <mergeCell ref="AI33:AO34"/>
    <mergeCell ref="AP33:AU34"/>
    <mergeCell ref="AV33:BA34"/>
    <mergeCell ref="BB33:BG34"/>
    <mergeCell ref="BH33:BN34"/>
    <mergeCell ref="BO33:BT34"/>
    <mergeCell ref="BU33:BZ34"/>
    <mergeCell ref="CA33:CF34"/>
    <mergeCell ref="CG33:CM34"/>
    <mergeCell ref="CN33:CS34"/>
    <mergeCell ref="B14:L14"/>
    <mergeCell ref="P14:Z14"/>
    <mergeCell ref="AC14:AM14"/>
    <mergeCell ref="AQ14:CC14"/>
    <mergeCell ref="CH14:CX14"/>
    <mergeCell ref="B15:L15"/>
    <mergeCell ref="P15:Z15"/>
    <mergeCell ref="AC15:AM15"/>
    <mergeCell ref="AQ15:CC15"/>
    <mergeCell ref="CH15:CY15"/>
    <mergeCell ref="A17:CX17"/>
    <mergeCell ref="A18:CX18"/>
    <mergeCell ref="B19:CY19"/>
    <mergeCell ref="A21:BK21"/>
    <mergeCell ref="D22:CW22"/>
    <mergeCell ref="A24:CY24"/>
    <mergeCell ref="B26:CY26"/>
    <mergeCell ref="BK1:CW1"/>
    <mergeCell ref="BK2:CW2"/>
    <mergeCell ref="BK3:CW3"/>
    <mergeCell ref="BK4:CW4"/>
    <mergeCell ref="A6:CW6"/>
    <mergeCell ref="A8:BG8"/>
    <mergeCell ref="BM8:CC8"/>
    <mergeCell ref="CH8:CX8"/>
    <mergeCell ref="A9:BG9"/>
    <mergeCell ref="BM9:CD9"/>
    <mergeCell ref="CH9:CY9"/>
    <mergeCell ref="A11:BG11"/>
    <mergeCell ref="BM11:CC11"/>
    <mergeCell ref="CH11:CX11"/>
    <mergeCell ref="A12:BG12"/>
    <mergeCell ref="BM12:CC12"/>
    <mergeCell ref="CH12:CY12"/>
  </mergeCells>
  <pageMargins left="0.39370078740157483" right="0.39370078740157483" top="0.39370078740157483" bottom="0.39370078740157483" header="0.39370078740157483" footer="0.39370078740157483"/>
  <pageSetup scale="65"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TDSheet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Гавришко Наталія Василівна</cp:lastModifiedBy>
  <cp:lastPrinted>2021-12-06T07:40:39Z</cp:lastPrinted>
  <dcterms:modified xsi:type="dcterms:W3CDTF">2021-12-06T07:41:46Z</dcterms:modified>
</cp:coreProperties>
</file>